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calcMode="manual"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<sst xmlns="http://schemas.openxmlformats.org/spreadsheetml/2006/main" count="657" uniqueCount="196">
  <si>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</si>
  <si>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</si>
  <si>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</si>
  <si>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</si>
  <si>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</si>
  <si>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</si>
  <si>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</si>
  <si>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</si>
  <si>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</si>
  <si>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</si>
  <si>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</si>
  <si>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</si>
  <si>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</si>
  <si>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</si>
  <si>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</si>
  <si>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</si>
  <si>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</si>
  <si>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</si>
  <si>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</si>
  <si>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</si>
  <si>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</si>
  <si>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</si>
  <si>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</si>
  <si>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</si>
  <si>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</si>
  <si>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</si>
  <si>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</si>
  <si>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</si>
  <si>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</si>
  <si>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</si>
  <si>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</si>
  <si>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</si>
  <si>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</si>
  <si>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</si>
  <si>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</si>
  <si>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</si>
  <si>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</si>
  <si>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</si>
  <si>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</si>
  <si>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</si>
  <si>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</si>
  <si>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</si>
  <si>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</si>
  <si>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</si>
  <si>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</si>
  <si>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</si>
  <si>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</si>
  <si>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</si>
  <si>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</si>
  <si>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</si>
  <si>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</si>
  <si>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</si>
  <si>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</si>
  <si>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</si>
  <si>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</si>
  <si>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</si>
  <si>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</si>
  <si>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</si>
  <si>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</si>
  <si>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</si>
  <si>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</si>
  <si>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</si>
  <si>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</si>
  <si>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</si>
  <si>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</si>
  <si>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</si>
  <si>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</si>
  <si>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</si>
  <si>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</si>
  <si>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</si>
  <si>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</si>
  <si>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</si>
  <si>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</si>
  <si>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</si>
  <si>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</si>
  <si>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</si>
  <si>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</si>
  <si>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</si>
  <si>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</si>
  <si>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</si>
  <si>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</si>
  <si>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</si>
  <si>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</si>
  <si>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</si>
  <si>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</si>
  <si>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</si>
  <si>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</si>
  <si>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</si>
  <si>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</si>
  <si>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</si>
  <si>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</si>
  <si>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</si>
  <si>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</si>
  <si>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</si>
  <si>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</si>
  <si>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</si>
  <si>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</si>
  <si>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</si>
  <si>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</si>
  <si>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</si>
  <si>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</si>
  <si>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</si>
  <si>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</si>
  <si>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</si>
  <si>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</si>
  <si>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</si>
  <si>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</si>
  <si>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</si>
  <si>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</si>
  <si>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</si>
  <si>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</si>
  <si>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</si>
  <si>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</si>
  <si>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</si>
  <si>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</si>
  <si>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</si>
  <si>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</si>
  <si>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</si>
  <si>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</si>
  <si>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</si>
  <si>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</si>
  <si>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</si>
  <si>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</si>
  <si>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</si>
  <si>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</si>
  <si>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</si>
  <si>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</si>
  <si>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</si>
  <si>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</si>
  <si>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</si>
  <si>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</si>
  <si>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</si>
  <si>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</si>
  <si>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</si>
  <si>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</si>
  <si>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</si>
  <si>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</si>
  <si>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</si>
  <si>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</si>
  <si>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</si>
  <si>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</si>
  <si>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</si>
  <si>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</si>
  <si>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</si>
  <si>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</si>
  <si>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</si>
  <si>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</si>
  <si>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</si>
  <si>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</si>
  <si>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</si>
  <si>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</si>
  <si>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</si>
  <si>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</si>
  <si>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</si>
  <si>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</si>
  <si>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</si>
  <si>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</si>
  <si>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</si>
  <si>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</si>
  <si>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</si>
  <si>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</si>
  <si>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</si>
  <si>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</si>
  <si>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</si>
  <si>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</si>
  <si>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</si>
  <si>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</si>
  <si>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</si>
  <si>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</si>
  <si>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</si>
  <si>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</si>
  <si>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</si>
  <si>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</si>
  <si>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</si>
  <si>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</si>
  <si>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</si>
  <si>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</si>
  <si>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</si>
  <si>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</si>
  <si>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</si>
  <si>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</si>
  <si>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</si>
  <si>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</si>
  <si>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</si>
  <si>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</si>
  <si>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</si>
  <si>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</si>
  <si>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</si>
  <si>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</si>
  <si>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</si>
  <si>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</si>
  <si>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</si>
  <si>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</si>
  <si>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</si>
  <si>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</si>
  <si>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08/2008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</si>
</sst>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7">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0" fillId="0" borderId="0" xfId="0" applyNumberFormat="1" applyFill="1" applyAlignment="1" quotePrefix="1">
      <alignment/>
    </xf>
    <xf numFmtId="0" fontId="0" fillId="0" borderId="0" xfId="0" applyFill="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148.5</c:v>
                </c:pt>
                <c:pt idx="160">
                  <c:v>158.5</c:v>
                </c:pt>
                <c:pt idx="161">
                  <c:v>185.7</c:v>
                </c:pt>
                <c:pt idx="162">
                  <c:v>164</c:v>
                </c:pt>
                <c:pt idx="163">
                  <c:v>157.3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Taulukko!$E$4:$E$171</c:f>
              <c:numCache>
                <c:ptCount val="168"/>
                <c:pt idx="0">
                  <c:v>68.8</c:v>
                </c:pt>
                <c:pt idx="1">
                  <c:v>69.4</c:v>
                </c:pt>
                <c:pt idx="2">
                  <c:v>69.6</c:v>
                </c:pt>
                <c:pt idx="3">
                  <c:v>70.2</c:v>
                </c:pt>
                <c:pt idx="4">
                  <c:v>70.5</c:v>
                </c:pt>
                <c:pt idx="5">
                  <c:v>71.1</c:v>
                </c:pt>
                <c:pt idx="6">
                  <c:v>71.1</c:v>
                </c:pt>
                <c:pt idx="7">
                  <c:v>71.7</c:v>
                </c:pt>
                <c:pt idx="8">
                  <c:v>72.4</c:v>
                </c:pt>
                <c:pt idx="9">
                  <c:v>72.8</c:v>
                </c:pt>
                <c:pt idx="10">
                  <c:v>73.4</c:v>
                </c:pt>
                <c:pt idx="11">
                  <c:v>74.1</c:v>
                </c:pt>
                <c:pt idx="12">
                  <c:v>74.3</c:v>
                </c:pt>
                <c:pt idx="13">
                  <c:v>74.5</c:v>
                </c:pt>
                <c:pt idx="14">
                  <c:v>75</c:v>
                </c:pt>
                <c:pt idx="15">
                  <c:v>75.1</c:v>
                </c:pt>
                <c:pt idx="16">
                  <c:v>75.8</c:v>
                </c:pt>
                <c:pt idx="17">
                  <c:v>76.1</c:v>
                </c:pt>
                <c:pt idx="18">
                  <c:v>76.4</c:v>
                </c:pt>
                <c:pt idx="19">
                  <c:v>76.8</c:v>
                </c:pt>
                <c:pt idx="20">
                  <c:v>77.2</c:v>
                </c:pt>
                <c:pt idx="21">
                  <c:v>78.3</c:v>
                </c:pt>
                <c:pt idx="22">
                  <c:v>78.8</c:v>
                </c:pt>
                <c:pt idx="23">
                  <c:v>78.8</c:v>
                </c:pt>
                <c:pt idx="24">
                  <c:v>79.1</c:v>
                </c:pt>
                <c:pt idx="25">
                  <c:v>79.5</c:v>
                </c:pt>
                <c:pt idx="26">
                  <c:v>77.9</c:v>
                </c:pt>
                <c:pt idx="27">
                  <c:v>79.2</c:v>
                </c:pt>
                <c:pt idx="28">
                  <c:v>79.7</c:v>
                </c:pt>
                <c:pt idx="29">
                  <c:v>80.5</c:v>
                </c:pt>
                <c:pt idx="30">
                  <c:v>81.1</c:v>
                </c:pt>
                <c:pt idx="31">
                  <c:v>82</c:v>
                </c:pt>
                <c:pt idx="32">
                  <c:v>82.3</c:v>
                </c:pt>
                <c:pt idx="33">
                  <c:v>82.7</c:v>
                </c:pt>
                <c:pt idx="34">
                  <c:v>83</c:v>
                </c:pt>
                <c:pt idx="35">
                  <c:v>83.7</c:v>
                </c:pt>
                <c:pt idx="36">
                  <c:v>85</c:v>
                </c:pt>
                <c:pt idx="37">
                  <c:v>85.6</c:v>
                </c:pt>
                <c:pt idx="38">
                  <c:v>86.1</c:v>
                </c:pt>
                <c:pt idx="39">
                  <c:v>86.5</c:v>
                </c:pt>
                <c:pt idx="40">
                  <c:v>87</c:v>
                </c:pt>
                <c:pt idx="41">
                  <c:v>87.6</c:v>
                </c:pt>
                <c:pt idx="42">
                  <c:v>88.4</c:v>
                </c:pt>
                <c:pt idx="43">
                  <c:v>88.8</c:v>
                </c:pt>
                <c:pt idx="44">
                  <c:v>89.2</c:v>
                </c:pt>
                <c:pt idx="45">
                  <c:v>89.7</c:v>
                </c:pt>
                <c:pt idx="46">
                  <c:v>90.1</c:v>
                </c:pt>
                <c:pt idx="47">
                  <c:v>90.9</c:v>
                </c:pt>
                <c:pt idx="48">
                  <c:v>91.2</c:v>
                </c:pt>
                <c:pt idx="49">
                  <c:v>91.8</c:v>
                </c:pt>
                <c:pt idx="50">
                  <c:v>92.1</c:v>
                </c:pt>
                <c:pt idx="51">
                  <c:v>92.9</c:v>
                </c:pt>
                <c:pt idx="52">
                  <c:v>93.1</c:v>
                </c:pt>
                <c:pt idx="53">
                  <c:v>93.7</c:v>
                </c:pt>
                <c:pt idx="54">
                  <c:v>94.6</c:v>
                </c:pt>
                <c:pt idx="55">
                  <c:v>94.9</c:v>
                </c:pt>
                <c:pt idx="56">
                  <c:v>95.7</c:v>
                </c:pt>
                <c:pt idx="57">
                  <c:v>96</c:v>
                </c:pt>
                <c:pt idx="58">
                  <c:v>96.3</c:v>
                </c:pt>
                <c:pt idx="59">
                  <c:v>96.6</c:v>
                </c:pt>
                <c:pt idx="60">
                  <c:v>96.7</c:v>
                </c:pt>
                <c:pt idx="61">
                  <c:v>97.5</c:v>
                </c:pt>
                <c:pt idx="62">
                  <c:v>98.6</c:v>
                </c:pt>
                <c:pt idx="63">
                  <c:v>98.7</c:v>
                </c:pt>
                <c:pt idx="64">
                  <c:v>99.5</c:v>
                </c:pt>
                <c:pt idx="65">
                  <c:v>100</c:v>
                </c:pt>
                <c:pt idx="66">
                  <c:v>100.4</c:v>
                </c:pt>
                <c:pt idx="67">
                  <c:v>100.6</c:v>
                </c:pt>
                <c:pt idx="68">
                  <c:v>101.1</c:v>
                </c:pt>
                <c:pt idx="69">
                  <c:v>101.5</c:v>
                </c:pt>
                <c:pt idx="70">
                  <c:v>102.1</c:v>
                </c:pt>
                <c:pt idx="71">
                  <c:v>103.1</c:v>
                </c:pt>
                <c:pt idx="72">
                  <c:v>103.3</c:v>
                </c:pt>
                <c:pt idx="73">
                  <c:v>104.1</c:v>
                </c:pt>
                <c:pt idx="74">
                  <c:v>104.2</c:v>
                </c:pt>
                <c:pt idx="75">
                  <c:v>104.8</c:v>
                </c:pt>
                <c:pt idx="76">
                  <c:v>103.7</c:v>
                </c:pt>
                <c:pt idx="77">
                  <c:v>105.6</c:v>
                </c:pt>
                <c:pt idx="78">
                  <c:v>106.1</c:v>
                </c:pt>
                <c:pt idx="79">
                  <c:v>106.9</c:v>
                </c:pt>
                <c:pt idx="80">
                  <c:v>107.3</c:v>
                </c:pt>
                <c:pt idx="81">
                  <c:v>107.7</c:v>
                </c:pt>
                <c:pt idx="82">
                  <c:v>108.5</c:v>
                </c:pt>
                <c:pt idx="83">
                  <c:v>108.5</c:v>
                </c:pt>
                <c:pt idx="84">
                  <c:v>109.2</c:v>
                </c:pt>
                <c:pt idx="85">
                  <c:v>108.9</c:v>
                </c:pt>
                <c:pt idx="86">
                  <c:v>109.4</c:v>
                </c:pt>
                <c:pt idx="87">
                  <c:v>110</c:v>
                </c:pt>
                <c:pt idx="88">
                  <c:v>110.7</c:v>
                </c:pt>
                <c:pt idx="89">
                  <c:v>111</c:v>
                </c:pt>
                <c:pt idx="90">
                  <c:v>111.3</c:v>
                </c:pt>
                <c:pt idx="91">
                  <c:v>111.5</c:v>
                </c:pt>
                <c:pt idx="92">
                  <c:v>111.5</c:v>
                </c:pt>
                <c:pt idx="93">
                  <c:v>111.7</c:v>
                </c:pt>
                <c:pt idx="94">
                  <c:v>112.4</c:v>
                </c:pt>
                <c:pt idx="95">
                  <c:v>112.7</c:v>
                </c:pt>
                <c:pt idx="96">
                  <c:v>113.6</c:v>
                </c:pt>
                <c:pt idx="97">
                  <c:v>113.7</c:v>
                </c:pt>
                <c:pt idx="98">
                  <c:v>113.9</c:v>
                </c:pt>
                <c:pt idx="99">
                  <c:v>114.2</c:v>
                </c:pt>
                <c:pt idx="100">
                  <c:v>114.8</c:v>
                </c:pt>
                <c:pt idx="101">
                  <c:v>115.2</c:v>
                </c:pt>
                <c:pt idx="102">
                  <c:v>115.6</c:v>
                </c:pt>
                <c:pt idx="103">
                  <c:v>115.9</c:v>
                </c:pt>
                <c:pt idx="104">
                  <c:v>116.6</c:v>
                </c:pt>
                <c:pt idx="105">
                  <c:v>117</c:v>
                </c:pt>
                <c:pt idx="106">
                  <c:v>117.3</c:v>
                </c:pt>
                <c:pt idx="107">
                  <c:v>117.6</c:v>
                </c:pt>
                <c:pt idx="108">
                  <c:v>118.4</c:v>
                </c:pt>
                <c:pt idx="109">
                  <c:v>118.7</c:v>
                </c:pt>
                <c:pt idx="110">
                  <c:v>121.1</c:v>
                </c:pt>
                <c:pt idx="111">
                  <c:v>120.5</c:v>
                </c:pt>
                <c:pt idx="112">
                  <c:v>121.1</c:v>
                </c:pt>
                <c:pt idx="113">
                  <c:v>121</c:v>
                </c:pt>
                <c:pt idx="114">
                  <c:v>122.3</c:v>
                </c:pt>
                <c:pt idx="115">
                  <c:v>122.3</c:v>
                </c:pt>
                <c:pt idx="116">
                  <c:v>123.1</c:v>
                </c:pt>
                <c:pt idx="117">
                  <c:v>123.5</c:v>
                </c:pt>
                <c:pt idx="118">
                  <c:v>123.9</c:v>
                </c:pt>
                <c:pt idx="119">
                  <c:v>124.3</c:v>
                </c:pt>
                <c:pt idx="120">
                  <c:v>124.6</c:v>
                </c:pt>
                <c:pt idx="121">
                  <c:v>125.5</c:v>
                </c:pt>
                <c:pt idx="122">
                  <c:v>126.9</c:v>
                </c:pt>
                <c:pt idx="123">
                  <c:v>128.2</c:v>
                </c:pt>
                <c:pt idx="124">
                  <c:v>128.2</c:v>
                </c:pt>
                <c:pt idx="125">
                  <c:v>128.3</c:v>
                </c:pt>
                <c:pt idx="126">
                  <c:v>128.3</c:v>
                </c:pt>
                <c:pt idx="127">
                  <c:v>129.2</c:v>
                </c:pt>
                <c:pt idx="128">
                  <c:v>129.8</c:v>
                </c:pt>
                <c:pt idx="129">
                  <c:v>130.2</c:v>
                </c:pt>
                <c:pt idx="130">
                  <c:v>130.3</c:v>
                </c:pt>
                <c:pt idx="131">
                  <c:v>131.2</c:v>
                </c:pt>
                <c:pt idx="132">
                  <c:v>130.9</c:v>
                </c:pt>
                <c:pt idx="133">
                  <c:v>131.5</c:v>
                </c:pt>
                <c:pt idx="134">
                  <c:v>131.1</c:v>
                </c:pt>
                <c:pt idx="135">
                  <c:v>132.1</c:v>
                </c:pt>
                <c:pt idx="136">
                  <c:v>132.9</c:v>
                </c:pt>
                <c:pt idx="137">
                  <c:v>135</c:v>
                </c:pt>
                <c:pt idx="138">
                  <c:v>135.4</c:v>
                </c:pt>
                <c:pt idx="139">
                  <c:v>135.8</c:v>
                </c:pt>
                <c:pt idx="140">
                  <c:v>136.3</c:v>
                </c:pt>
                <c:pt idx="141">
                  <c:v>136.6</c:v>
                </c:pt>
                <c:pt idx="142">
                  <c:v>136.9</c:v>
                </c:pt>
                <c:pt idx="143">
                  <c:v>137.8</c:v>
                </c:pt>
                <c:pt idx="144">
                  <c:v>138.8</c:v>
                </c:pt>
                <c:pt idx="145">
                  <c:v>139.7</c:v>
                </c:pt>
                <c:pt idx="146">
                  <c:v>141</c:v>
                </c:pt>
                <c:pt idx="147">
                  <c:v>140.9</c:v>
                </c:pt>
                <c:pt idx="148">
                  <c:v>141</c:v>
                </c:pt>
                <c:pt idx="149">
                  <c:v>141.5</c:v>
                </c:pt>
                <c:pt idx="150">
                  <c:v>142.4</c:v>
                </c:pt>
                <c:pt idx="151">
                  <c:v>143.8</c:v>
                </c:pt>
                <c:pt idx="152">
                  <c:v>144.6</c:v>
                </c:pt>
                <c:pt idx="153">
                  <c:v>146.1</c:v>
                </c:pt>
                <c:pt idx="154">
                  <c:v>147.9</c:v>
                </c:pt>
                <c:pt idx="155">
                  <c:v>148.5</c:v>
                </c:pt>
                <c:pt idx="156">
                  <c:v>149.9</c:v>
                </c:pt>
                <c:pt idx="157">
                  <c:v>150.7</c:v>
                </c:pt>
                <c:pt idx="158">
                  <c:v>151.5</c:v>
                </c:pt>
                <c:pt idx="159">
                  <c:v>152.9</c:v>
                </c:pt>
                <c:pt idx="160">
                  <c:v>154.2</c:v>
                </c:pt>
                <c:pt idx="161">
                  <c:v>155.1</c:v>
                </c:pt>
                <c:pt idx="162">
                  <c:v>156</c:v>
                </c:pt>
                <c:pt idx="163">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Taulukko!$F$4:$F$171</c:f>
              <c:numCache>
                <c:ptCount val="168"/>
                <c:pt idx="0">
                  <c:v>68.9</c:v>
                </c:pt>
                <c:pt idx="1">
                  <c:v>69.3</c:v>
                </c:pt>
                <c:pt idx="2">
                  <c:v>69.7</c:v>
                </c:pt>
                <c:pt idx="3">
                  <c:v>70.1</c:v>
                </c:pt>
                <c:pt idx="4">
                  <c:v>70.5</c:v>
                </c:pt>
                <c:pt idx="5">
                  <c:v>70.9</c:v>
                </c:pt>
                <c:pt idx="6">
                  <c:v>71.3</c:v>
                </c:pt>
                <c:pt idx="7">
                  <c:v>71.8</c:v>
                </c:pt>
                <c:pt idx="8">
                  <c:v>72.3</c:v>
                </c:pt>
                <c:pt idx="9">
                  <c:v>72.9</c:v>
                </c:pt>
                <c:pt idx="10">
                  <c:v>73.4</c:v>
                </c:pt>
                <c:pt idx="11">
                  <c:v>73.9</c:v>
                </c:pt>
                <c:pt idx="12">
                  <c:v>74.3</c:v>
                </c:pt>
                <c:pt idx="13">
                  <c:v>74.6</c:v>
                </c:pt>
                <c:pt idx="14">
                  <c:v>74.9</c:v>
                </c:pt>
                <c:pt idx="15">
                  <c:v>75.3</c:v>
                </c:pt>
                <c:pt idx="16">
                  <c:v>75.7</c:v>
                </c:pt>
                <c:pt idx="17">
                  <c:v>76.1</c:v>
                </c:pt>
                <c:pt idx="18">
                  <c:v>76.5</c:v>
                </c:pt>
                <c:pt idx="19">
                  <c:v>76.9</c:v>
                </c:pt>
                <c:pt idx="20">
                  <c:v>77.4</c:v>
                </c:pt>
                <c:pt idx="21">
                  <c:v>78</c:v>
                </c:pt>
                <c:pt idx="22">
                  <c:v>78.5</c:v>
                </c:pt>
                <c:pt idx="23">
                  <c:v>78.8</c:v>
                </c:pt>
                <c:pt idx="24">
                  <c:v>79.2</c:v>
                </c:pt>
                <c:pt idx="25">
                  <c:v>79.5</c:v>
                </c:pt>
                <c:pt idx="26">
                  <c:v>80</c:v>
                </c:pt>
                <c:pt idx="27">
                  <c:v>80.4</c:v>
                </c:pt>
                <c:pt idx="28">
                  <c:v>80.8</c:v>
                </c:pt>
                <c:pt idx="29">
                  <c:v>81.2</c:v>
                </c:pt>
                <c:pt idx="30">
                  <c:v>81.7</c:v>
                </c:pt>
                <c:pt idx="31">
                  <c:v>82.1</c:v>
                </c:pt>
                <c:pt idx="32">
                  <c:v>82.6</c:v>
                </c:pt>
                <c:pt idx="33">
                  <c:v>83</c:v>
                </c:pt>
                <c:pt idx="34">
                  <c:v>83.4</c:v>
                </c:pt>
                <c:pt idx="35">
                  <c:v>84.1</c:v>
                </c:pt>
                <c:pt idx="36">
                  <c:v>84.8</c:v>
                </c:pt>
                <c:pt idx="37">
                  <c:v>85.5</c:v>
                </c:pt>
                <c:pt idx="38">
                  <c:v>86</c:v>
                </c:pt>
                <c:pt idx="39">
                  <c:v>86.6</c:v>
                </c:pt>
                <c:pt idx="40">
                  <c:v>87.1</c:v>
                </c:pt>
                <c:pt idx="41">
                  <c:v>87.7</c:v>
                </c:pt>
                <c:pt idx="42">
                  <c:v>88.2</c:v>
                </c:pt>
                <c:pt idx="43">
                  <c:v>88.8</c:v>
                </c:pt>
                <c:pt idx="44">
                  <c:v>89.2</c:v>
                </c:pt>
                <c:pt idx="45">
                  <c:v>89.7</c:v>
                </c:pt>
                <c:pt idx="46">
                  <c:v>90.2</c:v>
                </c:pt>
                <c:pt idx="47">
                  <c:v>90.7</c:v>
                </c:pt>
                <c:pt idx="48">
                  <c:v>91.2</c:v>
                </c:pt>
                <c:pt idx="49">
                  <c:v>91.7</c:v>
                </c:pt>
                <c:pt idx="50">
                  <c:v>92.2</c:v>
                </c:pt>
                <c:pt idx="51">
                  <c:v>92.8</c:v>
                </c:pt>
                <c:pt idx="52">
                  <c:v>93.3</c:v>
                </c:pt>
                <c:pt idx="53">
                  <c:v>93.8</c:v>
                </c:pt>
                <c:pt idx="54">
                  <c:v>94.4</c:v>
                </c:pt>
                <c:pt idx="55">
                  <c:v>95</c:v>
                </c:pt>
                <c:pt idx="56">
                  <c:v>95.5</c:v>
                </c:pt>
                <c:pt idx="57">
                  <c:v>95.9</c:v>
                </c:pt>
                <c:pt idx="58">
                  <c:v>96.3</c:v>
                </c:pt>
                <c:pt idx="59">
                  <c:v>96.6</c:v>
                </c:pt>
                <c:pt idx="60">
                  <c:v>97.1</c:v>
                </c:pt>
                <c:pt idx="61">
                  <c:v>97.6</c:v>
                </c:pt>
                <c:pt idx="62">
                  <c:v>98.3</c:v>
                </c:pt>
                <c:pt idx="63">
                  <c:v>98.8</c:v>
                </c:pt>
                <c:pt idx="64">
                  <c:v>99.4</c:v>
                </c:pt>
                <c:pt idx="65">
                  <c:v>99.9</c:v>
                </c:pt>
                <c:pt idx="66">
                  <c:v>100.3</c:v>
                </c:pt>
                <c:pt idx="67">
                  <c:v>100.7</c:v>
                </c:pt>
                <c:pt idx="68">
                  <c:v>101.2</c:v>
                </c:pt>
                <c:pt idx="69">
                  <c:v>101.7</c:v>
                </c:pt>
                <c:pt idx="70">
                  <c:v>102.2</c:v>
                </c:pt>
                <c:pt idx="71">
                  <c:v>102.8</c:v>
                </c:pt>
                <c:pt idx="72">
                  <c:v>103.4</c:v>
                </c:pt>
                <c:pt idx="73">
                  <c:v>103.9</c:v>
                </c:pt>
                <c:pt idx="74">
                  <c:v>104.3</c:v>
                </c:pt>
                <c:pt idx="75">
                  <c:v>104.8</c:v>
                </c:pt>
                <c:pt idx="76">
                  <c:v>105.2</c:v>
                </c:pt>
                <c:pt idx="77">
                  <c:v>105.7</c:v>
                </c:pt>
                <c:pt idx="78">
                  <c:v>106.2</c:v>
                </c:pt>
                <c:pt idx="79">
                  <c:v>106.8</c:v>
                </c:pt>
                <c:pt idx="80">
                  <c:v>107.3</c:v>
                </c:pt>
                <c:pt idx="81">
                  <c:v>107.8</c:v>
                </c:pt>
                <c:pt idx="82">
                  <c:v>108.2</c:v>
                </c:pt>
                <c:pt idx="83">
                  <c:v>108.6</c:v>
                </c:pt>
                <c:pt idx="84">
                  <c:v>108.9</c:v>
                </c:pt>
                <c:pt idx="85">
                  <c:v>109.2</c:v>
                </c:pt>
                <c:pt idx="86">
                  <c:v>109.6</c:v>
                </c:pt>
                <c:pt idx="87">
                  <c:v>110.1</c:v>
                </c:pt>
                <c:pt idx="88">
                  <c:v>110.5</c:v>
                </c:pt>
                <c:pt idx="89">
                  <c:v>110.9</c:v>
                </c:pt>
                <c:pt idx="90">
                  <c:v>111.2</c:v>
                </c:pt>
                <c:pt idx="91">
                  <c:v>111.4</c:v>
                </c:pt>
                <c:pt idx="92">
                  <c:v>111.7</c:v>
                </c:pt>
                <c:pt idx="93">
                  <c:v>112</c:v>
                </c:pt>
                <c:pt idx="94">
                  <c:v>112.4</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117.8</c:v>
                </c:pt>
                <c:pt idx="108">
                  <c:v>118.3</c:v>
                </c:pt>
                <c:pt idx="109">
                  <c:v>118.8</c:v>
                </c:pt>
                <c:pt idx="110">
                  <c:v>119.2</c:v>
                </c:pt>
                <c:pt idx="111">
                  <c:v>119.7</c:v>
                </c:pt>
                <c:pt idx="112">
                  <c:v>120.2</c:v>
                </c:pt>
                <c:pt idx="113">
                  <c:v>120.8</c:v>
                </c:pt>
                <c:pt idx="114">
                  <c:v>121.5</c:v>
                </c:pt>
                <c:pt idx="115">
                  <c:v>122.1</c:v>
                </c:pt>
                <c:pt idx="116">
                  <c:v>122.7</c:v>
                </c:pt>
                <c:pt idx="117">
                  <c:v>123.3</c:v>
                </c:pt>
                <c:pt idx="118">
                  <c:v>123.8</c:v>
                </c:pt>
                <c:pt idx="119">
                  <c:v>124.3</c:v>
                </c:pt>
                <c:pt idx="120">
                  <c:v>124.9</c:v>
                </c:pt>
                <c:pt idx="121">
                  <c:v>125.7</c:v>
                </c:pt>
                <c:pt idx="122">
                  <c:v>126.7</c:v>
                </c:pt>
                <c:pt idx="123">
                  <c:v>127.5</c:v>
                </c:pt>
                <c:pt idx="124">
                  <c:v>128</c:v>
                </c:pt>
                <c:pt idx="125">
                  <c:v>128.3</c:v>
                </c:pt>
                <c:pt idx="126">
                  <c:v>128.7</c:v>
                </c:pt>
                <c:pt idx="127">
                  <c:v>129.1</c:v>
                </c:pt>
                <c:pt idx="128">
                  <c:v>129.6</c:v>
                </c:pt>
                <c:pt idx="129">
                  <c:v>130.1</c:v>
                </c:pt>
                <c:pt idx="130">
                  <c:v>130.5</c:v>
                </c:pt>
                <c:pt idx="131">
                  <c:v>130.8</c:v>
                </c:pt>
                <c:pt idx="132">
                  <c:v>131.1</c:v>
                </c:pt>
                <c:pt idx="133">
                  <c:v>131.4</c:v>
                </c:pt>
                <c:pt idx="134">
                  <c:v>131.7</c:v>
                </c:pt>
                <c:pt idx="135">
                  <c:v>132.4</c:v>
                </c:pt>
                <c:pt idx="136">
                  <c:v>133.3</c:v>
                </c:pt>
                <c:pt idx="137">
                  <c:v>134.3</c:v>
                </c:pt>
                <c:pt idx="138">
                  <c:v>135.1</c:v>
                </c:pt>
                <c:pt idx="139">
                  <c:v>135.7</c:v>
                </c:pt>
                <c:pt idx="140">
                  <c:v>136.2</c:v>
                </c:pt>
                <c:pt idx="141">
                  <c:v>136.7</c:v>
                </c:pt>
                <c:pt idx="142">
                  <c:v>137.2</c:v>
                </c:pt>
                <c:pt idx="143">
                  <c:v>137.9</c:v>
                </c:pt>
                <c:pt idx="144">
                  <c:v>138.8</c:v>
                </c:pt>
                <c:pt idx="145">
                  <c:v>139.6</c:v>
                </c:pt>
                <c:pt idx="146">
                  <c:v>140.3</c:v>
                </c:pt>
                <c:pt idx="147">
                  <c:v>140.8</c:v>
                </c:pt>
                <c:pt idx="148">
                  <c:v>141.3</c:v>
                </c:pt>
                <c:pt idx="149">
                  <c:v>141.9</c:v>
                </c:pt>
                <c:pt idx="150">
                  <c:v>142.7</c:v>
                </c:pt>
                <c:pt idx="151">
                  <c:v>143.8</c:v>
                </c:pt>
                <c:pt idx="152">
                  <c:v>144.9</c:v>
                </c:pt>
                <c:pt idx="153">
                  <c:v>146.2</c:v>
                </c:pt>
                <c:pt idx="154">
                  <c:v>147.4</c:v>
                </c:pt>
                <c:pt idx="155">
                  <c:v>148.6</c:v>
                </c:pt>
                <c:pt idx="156">
                  <c:v>149.7</c:v>
                </c:pt>
                <c:pt idx="157">
                  <c:v>150.7</c:v>
                </c:pt>
                <c:pt idx="158">
                  <c:v>151.8</c:v>
                </c:pt>
                <c:pt idx="159">
                  <c:v>152.9</c:v>
                </c:pt>
                <c:pt idx="160">
                  <c:v>154</c:v>
                </c:pt>
                <c:pt idx="161">
                  <c:v>155</c:v>
                </c:pt>
                <c:pt idx="162">
                  <c:v>155.9</c:v>
                </c:pt>
                <c:pt idx="163">
                  <c:v>156.8</c:v>
                </c:pt>
              </c:numCache>
            </c:numRef>
          </c:val>
          <c:smooth val="0"/>
        </c:ser>
        <c:axId val="65302765"/>
        <c:axId val="50853974"/>
      </c:lineChart>
      <c:catAx>
        <c:axId val="653027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853974"/>
        <c:crossesAt val="40"/>
        <c:auto val="0"/>
        <c:lblOffset val="100"/>
        <c:tickLblSkip val="4"/>
        <c:tickMarkSkip val="3"/>
        <c:noMultiLvlLbl val="0"/>
      </c:catAx>
      <c:valAx>
        <c:axId val="5085397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6530276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133.4</c:v>
                </c:pt>
                <c:pt idx="160">
                  <c:v>134.1</c:v>
                </c:pt>
                <c:pt idx="161">
                  <c:v>176.3</c:v>
                </c:pt>
                <c:pt idx="162">
                  <c:v>133.5</c:v>
                </c:pt>
                <c:pt idx="163">
                  <c:v>133.6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68.7</c:v>
                </c:pt>
                <c:pt idx="19">
                  <c:v>68.9</c:v>
                </c:pt>
                <c:pt idx="20">
                  <c:v>69.2</c:v>
                </c:pt>
                <c:pt idx="21">
                  <c:v>70</c:v>
                </c:pt>
                <c:pt idx="22">
                  <c:v>70.6</c:v>
                </c:pt>
                <c:pt idx="23">
                  <c:v>70.7</c:v>
                </c:pt>
                <c:pt idx="24">
                  <c:v>70.9</c:v>
                </c:pt>
                <c:pt idx="25">
                  <c:v>71.5</c:v>
                </c:pt>
                <c:pt idx="26">
                  <c:v>71.9</c:v>
                </c:pt>
                <c:pt idx="27">
                  <c:v>73.2</c:v>
                </c:pt>
                <c:pt idx="28">
                  <c:v>73.5</c:v>
                </c:pt>
                <c:pt idx="29">
                  <c:v>74.1</c:v>
                </c:pt>
                <c:pt idx="30">
                  <c:v>75</c:v>
                </c:pt>
                <c:pt idx="31">
                  <c:v>75.6</c:v>
                </c:pt>
                <c:pt idx="32">
                  <c:v>75.9</c:v>
                </c:pt>
                <c:pt idx="33">
                  <c:v>76.5</c:v>
                </c:pt>
                <c:pt idx="34">
                  <c:v>77.1</c:v>
                </c:pt>
                <c:pt idx="35">
                  <c:v>77.8</c:v>
                </c:pt>
                <c:pt idx="36">
                  <c:v>79.2</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94.6</c:v>
                </c:pt>
                <c:pt idx="60">
                  <c:v>95.8</c:v>
                </c:pt>
                <c:pt idx="61">
                  <c:v>96.1</c:v>
                </c:pt>
                <c:pt idx="62">
                  <c:v>97.4</c:v>
                </c:pt>
                <c:pt idx="63">
                  <c:v>98.1</c:v>
                </c:pt>
                <c:pt idx="64">
                  <c:v>98.8</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109.9</c:v>
                </c:pt>
                <c:pt idx="80">
                  <c:v>109.5</c:v>
                </c:pt>
                <c:pt idx="81">
                  <c:v>110</c:v>
                </c:pt>
                <c:pt idx="82">
                  <c:v>110.5</c:v>
                </c:pt>
                <c:pt idx="83">
                  <c:v>109.9</c:v>
                </c:pt>
                <c:pt idx="84">
                  <c:v>109.9</c:v>
                </c:pt>
                <c:pt idx="85">
                  <c:v>109.4</c:v>
                </c:pt>
                <c:pt idx="86">
                  <c:v>109.9</c:v>
                </c:pt>
                <c:pt idx="87">
                  <c:v>109.4</c:v>
                </c:pt>
                <c:pt idx="88">
                  <c:v>109.7</c:v>
                </c:pt>
                <c:pt idx="89">
                  <c:v>109.2</c:v>
                </c:pt>
                <c:pt idx="90">
                  <c:v>109.7</c:v>
                </c:pt>
                <c:pt idx="91">
                  <c:v>109.9</c:v>
                </c:pt>
                <c:pt idx="92">
                  <c:v>110</c:v>
                </c:pt>
                <c:pt idx="93">
                  <c:v>109.3</c:v>
                </c:pt>
                <c:pt idx="94">
                  <c:v>109.2</c:v>
                </c:pt>
                <c:pt idx="95">
                  <c:v>109.5</c:v>
                </c:pt>
                <c:pt idx="96">
                  <c:v>110.5</c:v>
                </c:pt>
                <c:pt idx="97">
                  <c:v>110.2</c:v>
                </c:pt>
                <c:pt idx="98">
                  <c:v>104.8</c:v>
                </c:pt>
                <c:pt idx="99">
                  <c:v>107.1</c:v>
                </c:pt>
                <c:pt idx="100">
                  <c:v>108.5</c:v>
                </c:pt>
                <c:pt idx="101">
                  <c:v>108.4</c:v>
                </c:pt>
                <c:pt idx="102">
                  <c:v>108.9</c:v>
                </c:pt>
                <c:pt idx="103">
                  <c:v>108.5</c:v>
                </c:pt>
                <c:pt idx="104">
                  <c:v>109.3</c:v>
                </c:pt>
                <c:pt idx="105">
                  <c:v>109.6</c:v>
                </c:pt>
                <c:pt idx="106">
                  <c:v>110.6</c:v>
                </c:pt>
                <c:pt idx="107">
                  <c:v>110.7</c:v>
                </c:pt>
                <c:pt idx="108">
                  <c:v>110.7</c:v>
                </c:pt>
                <c:pt idx="109">
                  <c:v>111.1</c:v>
                </c:pt>
                <c:pt idx="110">
                  <c:v>111.4</c:v>
                </c:pt>
                <c:pt idx="111">
                  <c:v>111.9</c:v>
                </c:pt>
                <c:pt idx="112">
                  <c:v>112.5</c:v>
                </c:pt>
                <c:pt idx="113">
                  <c:v>112.9</c:v>
                </c:pt>
                <c:pt idx="114">
                  <c:v>114.3</c:v>
                </c:pt>
                <c:pt idx="115">
                  <c:v>114.3</c:v>
                </c:pt>
                <c:pt idx="116">
                  <c:v>114.8</c:v>
                </c:pt>
                <c:pt idx="117">
                  <c:v>115.4</c:v>
                </c:pt>
                <c:pt idx="118">
                  <c:v>116.1</c:v>
                </c:pt>
                <c:pt idx="119">
                  <c:v>116.2</c:v>
                </c:pt>
                <c:pt idx="120">
                  <c:v>116.6</c:v>
                </c:pt>
                <c:pt idx="121">
                  <c:v>117.1</c:v>
                </c:pt>
                <c:pt idx="122">
                  <c:v>118.5</c:v>
                </c:pt>
                <c:pt idx="123">
                  <c:v>119.3</c:v>
                </c:pt>
                <c:pt idx="124">
                  <c:v>119.6</c:v>
                </c:pt>
                <c:pt idx="125">
                  <c:v>120.1</c:v>
                </c:pt>
                <c:pt idx="126">
                  <c:v>116.1</c:v>
                </c:pt>
                <c:pt idx="127">
                  <c:v>118.8</c:v>
                </c:pt>
                <c:pt idx="128">
                  <c:v>119</c:v>
                </c:pt>
                <c:pt idx="129">
                  <c:v>119.7</c:v>
                </c:pt>
                <c:pt idx="130">
                  <c:v>119.1</c:v>
                </c:pt>
                <c:pt idx="131">
                  <c:v>119.8</c:v>
                </c:pt>
                <c:pt idx="132">
                  <c:v>119.4</c:v>
                </c:pt>
                <c:pt idx="133">
                  <c:v>120.1</c:v>
                </c:pt>
                <c:pt idx="134">
                  <c:v>120.8</c:v>
                </c:pt>
                <c:pt idx="135">
                  <c:v>120.4</c:v>
                </c:pt>
                <c:pt idx="136">
                  <c:v>120.2</c:v>
                </c:pt>
                <c:pt idx="137">
                  <c:v>121.5</c:v>
                </c:pt>
                <c:pt idx="138">
                  <c:v>121.6</c:v>
                </c:pt>
                <c:pt idx="139">
                  <c:v>121</c:v>
                </c:pt>
                <c:pt idx="140">
                  <c:v>121.8</c:v>
                </c:pt>
                <c:pt idx="141">
                  <c:v>122.1</c:v>
                </c:pt>
                <c:pt idx="142">
                  <c:v>123</c:v>
                </c:pt>
                <c:pt idx="143">
                  <c:v>123.6</c:v>
                </c:pt>
                <c:pt idx="144">
                  <c:v>125</c:v>
                </c:pt>
                <c:pt idx="145">
                  <c:v>124.9</c:v>
                </c:pt>
                <c:pt idx="146">
                  <c:v>125.5</c:v>
                </c:pt>
                <c:pt idx="147">
                  <c:v>125.8</c:v>
                </c:pt>
                <c:pt idx="148">
                  <c:v>126.4</c:v>
                </c:pt>
                <c:pt idx="149">
                  <c:v>126.9</c:v>
                </c:pt>
                <c:pt idx="150">
                  <c:v>127.4</c:v>
                </c:pt>
                <c:pt idx="151">
                  <c:v>129</c:v>
                </c:pt>
                <c:pt idx="152">
                  <c:v>129.7</c:v>
                </c:pt>
                <c:pt idx="153">
                  <c:v>131.3</c:v>
                </c:pt>
                <c:pt idx="154">
                  <c:v>132.6</c:v>
                </c:pt>
                <c:pt idx="155">
                  <c:v>133.8</c:v>
                </c:pt>
                <c:pt idx="156">
                  <c:v>134.6</c:v>
                </c:pt>
                <c:pt idx="157">
                  <c:v>136.1</c:v>
                </c:pt>
                <c:pt idx="158">
                  <c:v>135.9</c:v>
                </c:pt>
                <c:pt idx="159">
                  <c:v>137.3</c:v>
                </c:pt>
                <c:pt idx="160">
                  <c:v>138.4</c:v>
                </c:pt>
                <c:pt idx="161">
                  <c:v>139.6</c:v>
                </c:pt>
                <c:pt idx="162">
                  <c:v>140.5</c:v>
                </c:pt>
                <c:pt idx="163">
                  <c:v>140.8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101.7</c:v>
                </c:pt>
                <c:pt idx="69">
                  <c:v>102.6</c:v>
                </c:pt>
                <c:pt idx="70">
                  <c:v>103.3</c:v>
                </c:pt>
                <c:pt idx="71">
                  <c:v>103.9</c:v>
                </c:pt>
                <c:pt idx="72">
                  <c:v>104.6</c:v>
                </c:pt>
                <c:pt idx="73">
                  <c:v>105.4</c:v>
                </c:pt>
                <c:pt idx="74">
                  <c:v>106.1</c:v>
                </c:pt>
                <c:pt idx="75">
                  <c:v>106.8</c:v>
                </c:pt>
                <c:pt idx="76">
                  <c:v>107.4</c:v>
                </c:pt>
                <c:pt idx="77">
                  <c:v>108.1</c:v>
                </c:pt>
                <c:pt idx="78">
                  <c:v>108.7</c:v>
                </c:pt>
                <c:pt idx="79">
                  <c:v>109.3</c:v>
                </c:pt>
                <c:pt idx="80">
                  <c:v>109.6</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110.1</c:v>
                </c:pt>
                <c:pt idx="103">
                  <c:v>109.9</c:v>
                </c:pt>
                <c:pt idx="104">
                  <c:v>110</c:v>
                </c:pt>
                <c:pt idx="105">
                  <c:v>110.3</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116.4</c:v>
                </c:pt>
                <c:pt idx="120">
                  <c:v>116.9</c:v>
                </c:pt>
                <c:pt idx="121">
                  <c:v>117.5</c:v>
                </c:pt>
                <c:pt idx="122">
                  <c:v>118.3</c:v>
                </c:pt>
                <c:pt idx="123">
                  <c:v>118.9</c:v>
                </c:pt>
                <c:pt idx="124">
                  <c:v>119.4</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120.8</c:v>
                </c:pt>
                <c:pt idx="137">
                  <c:v>121.1</c:v>
                </c:pt>
                <c:pt idx="138">
                  <c:v>121.4</c:v>
                </c:pt>
                <c:pt idx="139">
                  <c:v>121.6</c:v>
                </c:pt>
                <c:pt idx="140">
                  <c:v>121.9</c:v>
                </c:pt>
                <c:pt idx="141">
                  <c:v>122.4</c:v>
                </c:pt>
                <c:pt idx="142">
                  <c:v>123</c:v>
                </c:pt>
                <c:pt idx="143">
                  <c:v>123.7</c:v>
                </c:pt>
                <c:pt idx="144">
                  <c:v>124.4</c:v>
                </c:pt>
                <c:pt idx="145">
                  <c:v>124.9</c:v>
                </c:pt>
                <c:pt idx="146">
                  <c:v>125.4</c:v>
                </c:pt>
                <c:pt idx="147">
                  <c:v>125.9</c:v>
                </c:pt>
                <c:pt idx="148">
                  <c:v>126.4</c:v>
                </c:pt>
                <c:pt idx="149">
                  <c:v>127.1</c:v>
                </c:pt>
                <c:pt idx="150">
                  <c:v>127.9</c:v>
                </c:pt>
                <c:pt idx="151">
                  <c:v>128.9</c:v>
                </c:pt>
                <c:pt idx="152">
                  <c:v>130</c:v>
                </c:pt>
                <c:pt idx="153">
                  <c:v>131.2</c:v>
                </c:pt>
                <c:pt idx="154">
                  <c:v>132.4</c:v>
                </c:pt>
                <c:pt idx="155">
                  <c:v>133.6</c:v>
                </c:pt>
                <c:pt idx="156">
                  <c:v>134.6</c:v>
                </c:pt>
                <c:pt idx="157">
                  <c:v>135.6</c:v>
                </c:pt>
                <c:pt idx="158">
                  <c:v>136.4</c:v>
                </c:pt>
                <c:pt idx="159">
                  <c:v>137.3</c:v>
                </c:pt>
                <c:pt idx="160">
                  <c:v>138.4</c:v>
                </c:pt>
                <c:pt idx="161">
                  <c:v>139.4</c:v>
                </c:pt>
                <c:pt idx="162">
                  <c:v>140.2</c:v>
                </c:pt>
                <c:pt idx="163">
                  <c:v>141.1</c:v>
                </c:pt>
              </c:numCache>
            </c:numRef>
          </c:val>
          <c:smooth val="0"/>
        </c:ser>
        <c:axId val="59160663"/>
        <c:axId val="62683920"/>
      </c:lineChart>
      <c:catAx>
        <c:axId val="591606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683920"/>
        <c:crossesAt val="40"/>
        <c:auto val="0"/>
        <c:lblOffset val="100"/>
        <c:tickLblSkip val="2"/>
        <c:tickMarkSkip val="3"/>
        <c:noMultiLvlLbl val="0"/>
      </c:catAx>
      <c:valAx>
        <c:axId val="6268392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1606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197.2</c:v>
                </c:pt>
                <c:pt idx="160">
                  <c:v>151.9</c:v>
                </c:pt>
                <c:pt idx="161">
                  <c:v>226</c:v>
                </c:pt>
                <c:pt idx="162">
                  <c:v>166.1</c:v>
                </c:pt>
                <c:pt idx="163">
                  <c:v>155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73.3</c:v>
                </c:pt>
                <c:pt idx="26">
                  <c:v>69.7</c:v>
                </c:pt>
                <c:pt idx="27">
                  <c:v>73</c:v>
                </c:pt>
                <c:pt idx="28">
                  <c:v>73.6</c:v>
                </c:pt>
                <c:pt idx="29">
                  <c:v>75.8</c:v>
                </c:pt>
                <c:pt idx="30">
                  <c:v>76.6</c:v>
                </c:pt>
                <c:pt idx="31">
                  <c:v>77.8</c:v>
                </c:pt>
                <c:pt idx="32">
                  <c:v>78.4</c:v>
                </c:pt>
                <c:pt idx="33">
                  <c:v>81.5</c:v>
                </c:pt>
                <c:pt idx="34">
                  <c:v>80.3</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91.3</c:v>
                </c:pt>
                <c:pt idx="48">
                  <c:v>91.9</c:v>
                </c:pt>
                <c:pt idx="49">
                  <c:v>94.2</c:v>
                </c:pt>
                <c:pt idx="50">
                  <c:v>95.4</c:v>
                </c:pt>
                <c:pt idx="51">
                  <c:v>94.7</c:v>
                </c:pt>
                <c:pt idx="52">
                  <c:v>95.5</c:v>
                </c:pt>
                <c:pt idx="53">
                  <c:v>96.8</c:v>
                </c:pt>
                <c:pt idx="54">
                  <c:v>97.3</c:v>
                </c:pt>
                <c:pt idx="55">
                  <c:v>99.6</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101.5</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115.3</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127.8</c:v>
                </c:pt>
                <c:pt idx="110">
                  <c:v>124.1</c:v>
                </c:pt>
                <c:pt idx="111">
                  <c:v>127.7</c:v>
                </c:pt>
                <c:pt idx="112">
                  <c:v>129.2</c:v>
                </c:pt>
                <c:pt idx="113">
                  <c:v>128.2</c:v>
                </c:pt>
                <c:pt idx="114">
                  <c:v>129.4</c:v>
                </c:pt>
                <c:pt idx="115">
                  <c:v>131.8</c:v>
                </c:pt>
                <c:pt idx="116">
                  <c:v>131.9</c:v>
                </c:pt>
                <c:pt idx="117">
                  <c:v>132.8</c:v>
                </c:pt>
                <c:pt idx="118">
                  <c:v>132.4</c:v>
                </c:pt>
                <c:pt idx="119">
                  <c:v>134.2</c:v>
                </c:pt>
                <c:pt idx="120">
                  <c:v>137.4</c:v>
                </c:pt>
                <c:pt idx="121">
                  <c:v>143.2</c:v>
                </c:pt>
                <c:pt idx="122">
                  <c:v>137.1</c:v>
                </c:pt>
                <c:pt idx="123">
                  <c:v>137.3</c:v>
                </c:pt>
                <c:pt idx="124">
                  <c:v>133.6</c:v>
                </c:pt>
                <c:pt idx="125">
                  <c:v>137</c:v>
                </c:pt>
                <c:pt idx="126">
                  <c:v>140.1</c:v>
                </c:pt>
                <c:pt idx="127">
                  <c:v>139.6</c:v>
                </c:pt>
                <c:pt idx="128">
                  <c:v>140.7</c:v>
                </c:pt>
                <c:pt idx="129">
                  <c:v>141</c:v>
                </c:pt>
                <c:pt idx="130">
                  <c:v>140.1</c:v>
                </c:pt>
                <c:pt idx="131">
                  <c:v>141.5</c:v>
                </c:pt>
                <c:pt idx="132">
                  <c:v>141.9</c:v>
                </c:pt>
                <c:pt idx="133">
                  <c:v>136.3</c:v>
                </c:pt>
                <c:pt idx="134">
                  <c:v>145</c:v>
                </c:pt>
                <c:pt idx="135">
                  <c:v>142.9</c:v>
                </c:pt>
                <c:pt idx="136">
                  <c:v>149.6</c:v>
                </c:pt>
                <c:pt idx="137">
                  <c:v>148.8</c:v>
                </c:pt>
                <c:pt idx="138">
                  <c:v>145.2</c:v>
                </c:pt>
                <c:pt idx="139">
                  <c:v>145.9</c:v>
                </c:pt>
                <c:pt idx="140">
                  <c:v>146.4</c:v>
                </c:pt>
                <c:pt idx="141">
                  <c:v>144.2</c:v>
                </c:pt>
                <c:pt idx="142">
                  <c:v>148.6</c:v>
                </c:pt>
                <c:pt idx="143">
                  <c:v>146.4</c:v>
                </c:pt>
                <c:pt idx="144">
                  <c:v>145.1</c:v>
                </c:pt>
                <c:pt idx="145">
                  <c:v>146</c:v>
                </c:pt>
                <c:pt idx="146">
                  <c:v>151.2</c:v>
                </c:pt>
                <c:pt idx="147">
                  <c:v>147.9</c:v>
                </c:pt>
                <c:pt idx="148">
                  <c:v>140.9</c:v>
                </c:pt>
                <c:pt idx="149">
                  <c:v>157</c:v>
                </c:pt>
                <c:pt idx="150">
                  <c:v>150.5</c:v>
                </c:pt>
                <c:pt idx="151">
                  <c:v>153.1</c:v>
                </c:pt>
                <c:pt idx="152">
                  <c:v>153.6</c:v>
                </c:pt>
                <c:pt idx="153">
                  <c:v>157.8</c:v>
                </c:pt>
                <c:pt idx="154">
                  <c:v>155.9</c:v>
                </c:pt>
                <c:pt idx="155">
                  <c:v>158.7</c:v>
                </c:pt>
                <c:pt idx="156">
                  <c:v>161.4</c:v>
                </c:pt>
                <c:pt idx="157">
                  <c:v>160.2</c:v>
                </c:pt>
                <c:pt idx="158">
                  <c:v>161.6</c:v>
                </c:pt>
                <c:pt idx="159">
                  <c:v>162.3</c:v>
                </c:pt>
                <c:pt idx="160">
                  <c:v>172</c:v>
                </c:pt>
                <c:pt idx="161">
                  <c:v>155.2</c:v>
                </c:pt>
                <c:pt idx="162">
                  <c:v>165.1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102.2</c:v>
                </c:pt>
                <c:pt idx="73">
                  <c:v>102.7</c:v>
                </c:pt>
                <c:pt idx="74">
                  <c:v>103.2</c:v>
                </c:pt>
                <c:pt idx="75">
                  <c:v>103.7</c:v>
                </c:pt>
                <c:pt idx="76">
                  <c:v>104.2</c:v>
                </c:pt>
                <c:pt idx="77">
                  <c:v>104.7</c:v>
                </c:pt>
                <c:pt idx="78">
                  <c:v>105.1</c:v>
                </c:pt>
                <c:pt idx="79">
                  <c:v>105.5</c:v>
                </c:pt>
                <c:pt idx="80">
                  <c:v>105.8</c:v>
                </c:pt>
                <c:pt idx="81">
                  <c:v>106.1</c:v>
                </c:pt>
                <c:pt idx="82">
                  <c:v>106.3</c:v>
                </c:pt>
                <c:pt idx="83">
                  <c:v>106.5</c:v>
                </c:pt>
                <c:pt idx="84">
                  <c:v>106.8</c:v>
                </c:pt>
                <c:pt idx="85">
                  <c:v>107.1</c:v>
                </c:pt>
                <c:pt idx="86">
                  <c:v>107.4</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121.8</c:v>
                </c:pt>
                <c:pt idx="107">
                  <c:v>122.6</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146.7</c:v>
                </c:pt>
                <c:pt idx="144">
                  <c:v>147.1</c:v>
                </c:pt>
                <c:pt idx="145">
                  <c:v>147.4</c:v>
                </c:pt>
                <c:pt idx="146">
                  <c:v>148</c:v>
                </c:pt>
                <c:pt idx="147">
                  <c:v>148.6</c:v>
                </c:pt>
                <c:pt idx="148">
                  <c:v>149.2</c:v>
                </c:pt>
                <c:pt idx="149">
                  <c:v>150</c:v>
                </c:pt>
                <c:pt idx="150">
                  <c:v>151.1</c:v>
                </c:pt>
                <c:pt idx="151">
                  <c:v>152.2</c:v>
                </c:pt>
                <c:pt idx="152">
                  <c:v>153.3</c:v>
                </c:pt>
                <c:pt idx="153">
                  <c:v>154.5</c:v>
                </c:pt>
                <c:pt idx="154">
                  <c:v>155.7</c:v>
                </c:pt>
                <c:pt idx="155">
                  <c:v>156.9</c:v>
                </c:pt>
                <c:pt idx="156">
                  <c:v>158.1</c:v>
                </c:pt>
                <c:pt idx="157">
                  <c:v>159.2</c:v>
                </c:pt>
                <c:pt idx="158">
                  <c:v>160.2</c:v>
                </c:pt>
                <c:pt idx="159">
                  <c:v>161.2</c:v>
                </c:pt>
                <c:pt idx="160">
                  <c:v>162.2</c:v>
                </c:pt>
                <c:pt idx="161">
                  <c:v>163</c:v>
                </c:pt>
                <c:pt idx="162">
                  <c:v>163.6</c:v>
                </c:pt>
                <c:pt idx="163">
                  <c:v>164.4</c:v>
                </c:pt>
              </c:numCache>
            </c:numRef>
          </c:val>
          <c:smooth val="0"/>
        </c:ser>
        <c:axId val="27284369"/>
        <c:axId val="44232730"/>
      </c:lineChart>
      <c:catAx>
        <c:axId val="2728436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232730"/>
        <c:crossesAt val="40"/>
        <c:auto val="0"/>
        <c:lblOffset val="100"/>
        <c:tickLblSkip val="2"/>
        <c:tickMarkSkip val="3"/>
        <c:noMultiLvlLbl val="0"/>
      </c:catAx>
      <c:valAx>
        <c:axId val="442327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28436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149.9</c:v>
                </c:pt>
                <c:pt idx="160">
                  <c:v>171.7</c:v>
                </c:pt>
                <c:pt idx="161">
                  <c:v>191.3</c:v>
                </c:pt>
                <c:pt idx="162">
                  <c:v>177.5</c:v>
                </c:pt>
                <c:pt idx="163">
                  <c:v>170.5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Taulukko!$AW$4:$AW$171</c:f>
              <c:numCache>
                <c:ptCount val="168"/>
                <c:pt idx="0">
                  <c:v>72.2</c:v>
                </c:pt>
                <c:pt idx="1">
                  <c:v>72.7</c:v>
                </c:pt>
                <c:pt idx="2">
                  <c:v>72.9</c:v>
                </c:pt>
                <c:pt idx="3">
                  <c:v>73.5</c:v>
                </c:pt>
                <c:pt idx="4">
                  <c:v>73.9</c:v>
                </c:pt>
                <c:pt idx="5">
                  <c:v>74.4</c:v>
                </c:pt>
                <c:pt idx="6">
                  <c:v>74.5</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81.3</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93.6</c:v>
                </c:pt>
                <c:pt idx="52">
                  <c:v>93.1</c:v>
                </c:pt>
                <c:pt idx="53">
                  <c:v>93.9</c:v>
                </c:pt>
                <c:pt idx="54">
                  <c:v>94.6</c:v>
                </c:pt>
                <c:pt idx="55">
                  <c:v>94.9</c:v>
                </c:pt>
                <c:pt idx="56">
                  <c:v>95.5</c:v>
                </c:pt>
                <c:pt idx="57">
                  <c:v>95.9</c:v>
                </c:pt>
                <c:pt idx="58">
                  <c:v>96.5</c:v>
                </c:pt>
                <c:pt idx="59">
                  <c:v>96.9</c:v>
                </c:pt>
                <c:pt idx="60">
                  <c:v>96.7</c:v>
                </c:pt>
                <c:pt idx="61">
                  <c:v>98</c:v>
                </c:pt>
                <c:pt idx="62">
                  <c:v>99.4</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107.1</c:v>
                </c:pt>
                <c:pt idx="80">
                  <c:v>107.9</c:v>
                </c:pt>
                <c:pt idx="81">
                  <c:v>108.5</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120.6</c:v>
                </c:pt>
                <c:pt idx="108">
                  <c:v>121.7</c:v>
                </c:pt>
                <c:pt idx="109">
                  <c:v>121.9</c:v>
                </c:pt>
                <c:pt idx="110">
                  <c:v>122.6</c:v>
                </c:pt>
                <c:pt idx="111">
                  <c:v>122.6</c:v>
                </c:pt>
                <c:pt idx="112">
                  <c:v>123.5</c:v>
                </c:pt>
                <c:pt idx="113">
                  <c:v>123.4</c:v>
                </c:pt>
                <c:pt idx="114">
                  <c:v>124.6</c:v>
                </c:pt>
                <c:pt idx="115">
                  <c:v>124.8</c:v>
                </c:pt>
                <c:pt idx="116">
                  <c:v>125.1</c:v>
                </c:pt>
                <c:pt idx="117">
                  <c:v>125.9</c:v>
                </c:pt>
                <c:pt idx="118">
                  <c:v>126.4</c:v>
                </c:pt>
                <c:pt idx="119">
                  <c:v>127</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145.1</c:v>
                </c:pt>
                <c:pt idx="148">
                  <c:v>145.3</c:v>
                </c:pt>
                <c:pt idx="149">
                  <c:v>145.4</c:v>
                </c:pt>
                <c:pt idx="150">
                  <c:v>146.9</c:v>
                </c:pt>
                <c:pt idx="151">
                  <c:v>147.8</c:v>
                </c:pt>
                <c:pt idx="152">
                  <c:v>148.5</c:v>
                </c:pt>
                <c:pt idx="153">
                  <c:v>149.9</c:v>
                </c:pt>
                <c:pt idx="154">
                  <c:v>151.9</c:v>
                </c:pt>
                <c:pt idx="155">
                  <c:v>152.2</c:v>
                </c:pt>
                <c:pt idx="156">
                  <c:v>154</c:v>
                </c:pt>
                <c:pt idx="157">
                  <c:v>155</c:v>
                </c:pt>
                <c:pt idx="158">
                  <c:v>155.7</c:v>
                </c:pt>
                <c:pt idx="159">
                  <c:v>157.5</c:v>
                </c:pt>
                <c:pt idx="160">
                  <c:v>159.3</c:v>
                </c:pt>
                <c:pt idx="161">
                  <c:v>160.6</c:v>
                </c:pt>
                <c:pt idx="162">
                  <c:v>161.6</c:v>
                </c:pt>
                <c:pt idx="163">
                  <c:v>163.3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134</c:v>
                </c:pt>
                <c:pt idx="131">
                  <c:v>134.5</c:v>
                </c:pt>
                <c:pt idx="132">
                  <c:v>135.1</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147.9</c:v>
                </c:pt>
                <c:pt idx="152">
                  <c:v>148.9</c:v>
                </c:pt>
                <c:pt idx="153">
                  <c:v>150.1</c:v>
                </c:pt>
                <c:pt idx="154">
                  <c:v>151.3</c:v>
                </c:pt>
                <c:pt idx="155">
                  <c:v>152.5</c:v>
                </c:pt>
                <c:pt idx="156">
                  <c:v>153.7</c:v>
                </c:pt>
                <c:pt idx="157">
                  <c:v>154.9</c:v>
                </c:pt>
                <c:pt idx="158">
                  <c:v>156.2</c:v>
                </c:pt>
                <c:pt idx="159">
                  <c:v>157.6</c:v>
                </c:pt>
                <c:pt idx="160">
                  <c:v>159</c:v>
                </c:pt>
                <c:pt idx="161">
                  <c:v>160.4</c:v>
                </c:pt>
                <c:pt idx="162">
                  <c:v>161.7</c:v>
                </c:pt>
                <c:pt idx="163">
                  <c:v>163.1</c:v>
                </c:pt>
              </c:numCache>
            </c:numRef>
          </c:val>
          <c:smooth val="0"/>
        </c:ser>
        <c:axId val="62550251"/>
        <c:axId val="26081348"/>
      </c:lineChart>
      <c:catAx>
        <c:axId val="625502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081348"/>
        <c:crossesAt val="40"/>
        <c:auto val="0"/>
        <c:lblOffset val="100"/>
        <c:tickLblSkip val="2"/>
        <c:tickMarkSkip val="3"/>
        <c:noMultiLvlLbl val="0"/>
      </c:catAx>
      <c:valAx>
        <c:axId val="2608134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55025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144</c:v>
                </c:pt>
                <c:pt idx="100">
                  <c:v>169.5</c:v>
                </c:pt>
                <c:pt idx="101">
                  <c:v>188.6</c:v>
                </c:pt>
                <c:pt idx="102">
                  <c:v>173.9</c:v>
                </c:pt>
                <c:pt idx="103">
                  <c:v>167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Taulukko!$BA$64:$BA$171</c:f>
              <c:numCache>
                <c:ptCount val="108"/>
                <c:pt idx="0">
                  <c:v>97.4</c:v>
                </c:pt>
                <c:pt idx="1">
                  <c:v>98.9</c:v>
                </c:pt>
                <c:pt idx="2">
                  <c:v>99.3</c:v>
                </c:pt>
                <c:pt idx="3">
                  <c:v>98.9</c:v>
                </c:pt>
                <c:pt idx="4">
                  <c:v>100</c:v>
                </c:pt>
                <c:pt idx="5">
                  <c:v>100</c:v>
                </c:pt>
                <c:pt idx="6">
                  <c:v>100.4</c:v>
                </c:pt>
                <c:pt idx="7">
                  <c:v>100.5</c:v>
                </c:pt>
                <c:pt idx="8">
                  <c:v>100.9</c:v>
                </c:pt>
                <c:pt idx="9">
                  <c:v>101.3</c:v>
                </c:pt>
                <c:pt idx="10">
                  <c:v>101.7</c:v>
                </c:pt>
                <c:pt idx="11">
                  <c:v>102.6</c:v>
                </c:pt>
                <c:pt idx="12">
                  <c:v>102.8</c:v>
                </c:pt>
                <c:pt idx="13">
                  <c:v>103.2</c:v>
                </c:pt>
                <c:pt idx="14">
                  <c:v>103</c:v>
                </c:pt>
                <c:pt idx="15">
                  <c:v>105.1</c:v>
                </c:pt>
                <c:pt idx="16">
                  <c:v>104.7</c:v>
                </c:pt>
                <c:pt idx="17">
                  <c:v>105.1</c:v>
                </c:pt>
                <c:pt idx="18">
                  <c:v>105.9</c:v>
                </c:pt>
                <c:pt idx="19">
                  <c:v>107</c:v>
                </c:pt>
                <c:pt idx="20">
                  <c:v>108</c:v>
                </c:pt>
                <c:pt idx="21">
                  <c:v>108.5</c:v>
                </c:pt>
                <c:pt idx="22">
                  <c:v>109.2</c:v>
                </c:pt>
                <c:pt idx="23">
                  <c:v>109.7</c:v>
                </c:pt>
                <c:pt idx="24">
                  <c:v>111.3</c:v>
                </c:pt>
                <c:pt idx="25">
                  <c:v>110</c:v>
                </c:pt>
                <c:pt idx="26">
                  <c:v>111.6</c:v>
                </c:pt>
                <c:pt idx="27">
                  <c:v>111.5</c:v>
                </c:pt>
                <c:pt idx="28">
                  <c:v>111.9</c:v>
                </c:pt>
                <c:pt idx="29">
                  <c:v>113.1</c:v>
                </c:pt>
                <c:pt idx="30">
                  <c:v>113.7</c:v>
                </c:pt>
                <c:pt idx="31">
                  <c:v>113.3</c:v>
                </c:pt>
                <c:pt idx="32">
                  <c:v>113.8</c:v>
                </c:pt>
                <c:pt idx="33">
                  <c:v>114.4</c:v>
                </c:pt>
                <c:pt idx="34">
                  <c:v>115.3</c:v>
                </c:pt>
                <c:pt idx="35">
                  <c:v>115.2</c:v>
                </c:pt>
                <c:pt idx="36">
                  <c:v>115.4</c:v>
                </c:pt>
                <c:pt idx="37">
                  <c:v>117.2</c:v>
                </c:pt>
                <c:pt idx="38">
                  <c:v>116.8</c:v>
                </c:pt>
                <c:pt idx="39">
                  <c:v>117.4</c:v>
                </c:pt>
                <c:pt idx="40">
                  <c:v>116.9</c:v>
                </c:pt>
                <c:pt idx="41">
                  <c:v>118.9</c:v>
                </c:pt>
                <c:pt idx="42">
                  <c:v>118.6</c:v>
                </c:pt>
                <c:pt idx="43">
                  <c:v>119.2</c:v>
                </c:pt>
                <c:pt idx="44">
                  <c:v>119.4</c:v>
                </c:pt>
                <c:pt idx="45">
                  <c:v>120</c:v>
                </c:pt>
                <c:pt idx="46">
                  <c:v>119.7</c:v>
                </c:pt>
                <c:pt idx="47">
                  <c:v>119.9</c:v>
                </c:pt>
                <c:pt idx="48">
                  <c:v>122.3</c:v>
                </c:pt>
                <c:pt idx="49">
                  <c:v>121.1</c:v>
                </c:pt>
                <c:pt idx="50">
                  <c:v>122.6</c:v>
                </c:pt>
                <c:pt idx="51">
                  <c:v>120.7</c:v>
                </c:pt>
                <c:pt idx="52">
                  <c:v>123.1</c:v>
                </c:pt>
                <c:pt idx="53">
                  <c:v>121.7</c:v>
                </c:pt>
                <c:pt idx="54">
                  <c:v>122.7</c:v>
                </c:pt>
                <c:pt idx="55">
                  <c:v>123.2</c:v>
                </c:pt>
                <c:pt idx="56">
                  <c:v>123.7</c:v>
                </c:pt>
                <c:pt idx="57">
                  <c:v>124.7</c:v>
                </c:pt>
                <c:pt idx="58">
                  <c:v>125.3</c:v>
                </c:pt>
                <c:pt idx="59">
                  <c:v>125.4</c:v>
                </c:pt>
                <c:pt idx="60">
                  <c:v>124.6</c:v>
                </c:pt>
                <c:pt idx="61">
                  <c:v>126.6</c:v>
                </c:pt>
                <c:pt idx="62">
                  <c:v>126.5</c:v>
                </c:pt>
                <c:pt idx="63">
                  <c:v>128.8</c:v>
                </c:pt>
                <c:pt idx="64">
                  <c:v>127.3</c:v>
                </c:pt>
                <c:pt idx="65">
                  <c:v>127.2</c:v>
                </c:pt>
                <c:pt idx="66">
                  <c:v>128.5</c:v>
                </c:pt>
                <c:pt idx="67">
                  <c:v>129.6</c:v>
                </c:pt>
                <c:pt idx="68">
                  <c:v>131.2</c:v>
                </c:pt>
                <c:pt idx="69">
                  <c:v>130.1</c:v>
                </c:pt>
                <c:pt idx="70">
                  <c:v>130.5</c:v>
                </c:pt>
                <c:pt idx="71">
                  <c:v>130.8</c:v>
                </c:pt>
                <c:pt idx="72">
                  <c:v>130.3</c:v>
                </c:pt>
                <c:pt idx="73">
                  <c:v>129.9</c:v>
                </c:pt>
                <c:pt idx="74">
                  <c:v>132.7</c:v>
                </c:pt>
                <c:pt idx="75">
                  <c:v>131.4</c:v>
                </c:pt>
                <c:pt idx="76">
                  <c:v>133.9</c:v>
                </c:pt>
                <c:pt idx="77">
                  <c:v>135</c:v>
                </c:pt>
                <c:pt idx="78">
                  <c:v>134.1</c:v>
                </c:pt>
                <c:pt idx="79">
                  <c:v>134.6</c:v>
                </c:pt>
                <c:pt idx="80">
                  <c:v>135.8</c:v>
                </c:pt>
                <c:pt idx="81">
                  <c:v>134.8</c:v>
                </c:pt>
                <c:pt idx="82">
                  <c:v>133.7</c:v>
                </c:pt>
                <c:pt idx="83">
                  <c:v>135.8</c:v>
                </c:pt>
                <c:pt idx="84">
                  <c:v>135.9</c:v>
                </c:pt>
                <c:pt idx="85">
                  <c:v>137.4</c:v>
                </c:pt>
                <c:pt idx="86">
                  <c:v>135.9</c:v>
                </c:pt>
                <c:pt idx="87">
                  <c:v>136.8</c:v>
                </c:pt>
                <c:pt idx="88">
                  <c:v>137.4</c:v>
                </c:pt>
                <c:pt idx="89">
                  <c:v>137.4</c:v>
                </c:pt>
                <c:pt idx="90">
                  <c:v>138.7</c:v>
                </c:pt>
                <c:pt idx="91">
                  <c:v>139</c:v>
                </c:pt>
                <c:pt idx="92">
                  <c:v>139.5</c:v>
                </c:pt>
                <c:pt idx="93">
                  <c:v>141</c:v>
                </c:pt>
                <c:pt idx="94">
                  <c:v>143.6</c:v>
                </c:pt>
                <c:pt idx="95">
                  <c:v>143.7</c:v>
                </c:pt>
                <c:pt idx="96">
                  <c:v>145.5</c:v>
                </c:pt>
                <c:pt idx="97">
                  <c:v>145.7</c:v>
                </c:pt>
                <c:pt idx="98">
                  <c:v>146.6</c:v>
                </c:pt>
                <c:pt idx="99">
                  <c:v>149.4</c:v>
                </c:pt>
                <c:pt idx="100">
                  <c:v>149.9</c:v>
                </c:pt>
                <c:pt idx="101">
                  <c:v>151.7</c:v>
                </c:pt>
                <c:pt idx="102">
                  <c:v>152.3</c:v>
                </c:pt>
                <c:pt idx="103">
                  <c:v>154.1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strCache>
            </c:strRef>
          </c:cat>
          <c:val>
            <c:numRef>
              <c:f>Taulukko!$BB$64:$BB$171</c:f>
              <c:numCache>
                <c:ptCount val="108"/>
                <c:pt idx="0">
                  <c:v>98</c:v>
                </c:pt>
                <c:pt idx="1">
                  <c:v>98.4</c:v>
                </c:pt>
                <c:pt idx="2">
                  <c:v>98.9</c:v>
                </c:pt>
                <c:pt idx="3">
                  <c:v>99.2</c:v>
                </c:pt>
                <c:pt idx="4">
                  <c:v>99.6</c:v>
                </c:pt>
                <c:pt idx="5">
                  <c:v>100</c:v>
                </c:pt>
                <c:pt idx="6">
                  <c:v>100.3</c:v>
                </c:pt>
                <c:pt idx="7">
                  <c:v>100.7</c:v>
                </c:pt>
                <c:pt idx="8">
                  <c:v>101</c:v>
                </c:pt>
                <c:pt idx="9">
                  <c:v>101.4</c:v>
                </c:pt>
                <c:pt idx="10">
                  <c:v>101.9</c:v>
                </c:pt>
                <c:pt idx="11">
                  <c:v>102.3</c:v>
                </c:pt>
                <c:pt idx="12">
                  <c:v>102.8</c:v>
                </c:pt>
                <c:pt idx="13">
                  <c:v>103.3</c:v>
                </c:pt>
                <c:pt idx="14">
                  <c:v>103.8</c:v>
                </c:pt>
                <c:pt idx="15">
                  <c:v>104.4</c:v>
                </c:pt>
                <c:pt idx="16">
                  <c:v>105</c:v>
                </c:pt>
                <c:pt idx="17">
                  <c:v>105.6</c:v>
                </c:pt>
                <c:pt idx="18">
                  <c:v>106.2</c:v>
                </c:pt>
                <c:pt idx="19">
                  <c:v>107</c:v>
                </c:pt>
                <c:pt idx="20">
                  <c:v>107.7</c:v>
                </c:pt>
                <c:pt idx="21">
                  <c:v>108.4</c:v>
                </c:pt>
                <c:pt idx="22">
                  <c:v>109</c:v>
                </c:pt>
                <c:pt idx="23">
                  <c:v>109.7</c:v>
                </c:pt>
                <c:pt idx="24">
                  <c:v>110.2</c:v>
                </c:pt>
                <c:pt idx="25">
                  <c:v>110.7</c:v>
                </c:pt>
                <c:pt idx="26">
                  <c:v>111.2</c:v>
                </c:pt>
                <c:pt idx="27">
                  <c:v>111.7</c:v>
                </c:pt>
                <c:pt idx="28">
                  <c:v>112.2</c:v>
                </c:pt>
                <c:pt idx="29">
                  <c:v>112.7</c:v>
                </c:pt>
                <c:pt idx="30">
                  <c:v>113.2</c:v>
                </c:pt>
                <c:pt idx="31">
                  <c:v>113.6</c:v>
                </c:pt>
                <c:pt idx="32">
                  <c:v>114.1</c:v>
                </c:pt>
                <c:pt idx="33">
                  <c:v>114.5</c:v>
                </c:pt>
                <c:pt idx="34">
                  <c:v>115</c:v>
                </c:pt>
                <c:pt idx="35">
                  <c:v>115.4</c:v>
                </c:pt>
                <c:pt idx="36">
                  <c:v>115.9</c:v>
                </c:pt>
                <c:pt idx="37">
                  <c:v>116.4</c:v>
                </c:pt>
                <c:pt idx="38">
                  <c:v>116.9</c:v>
                </c:pt>
                <c:pt idx="39">
                  <c:v>117.3</c:v>
                </c:pt>
                <c:pt idx="40">
                  <c:v>117.7</c:v>
                </c:pt>
                <c:pt idx="41">
                  <c:v>118.2</c:v>
                </c:pt>
                <c:pt idx="42">
                  <c:v>118.6</c:v>
                </c:pt>
                <c:pt idx="43">
                  <c:v>119</c:v>
                </c:pt>
                <c:pt idx="44">
                  <c:v>119.4</c:v>
                </c:pt>
                <c:pt idx="45">
                  <c:v>119.8</c:v>
                </c:pt>
                <c:pt idx="46">
                  <c:v>120.1</c:v>
                </c:pt>
                <c:pt idx="47">
                  <c:v>120.6</c:v>
                </c:pt>
                <c:pt idx="48">
                  <c:v>121</c:v>
                </c:pt>
                <c:pt idx="49">
                  <c:v>121.4</c:v>
                </c:pt>
                <c:pt idx="50">
                  <c:v>121.7</c:v>
                </c:pt>
                <c:pt idx="51">
                  <c:v>121.9</c:v>
                </c:pt>
                <c:pt idx="52">
                  <c:v>122.2</c:v>
                </c:pt>
                <c:pt idx="53">
                  <c:v>122.6</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130.6</c:v>
                </c:pt>
                <c:pt idx="72">
                  <c:v>130.9</c:v>
                </c:pt>
                <c:pt idx="73">
                  <c:v>131.3</c:v>
                </c:pt>
                <c:pt idx="74">
                  <c:v>131.9</c:v>
                </c:pt>
                <c:pt idx="75">
                  <c:v>132.5</c:v>
                </c:pt>
                <c:pt idx="76">
                  <c:v>133.1</c:v>
                </c:pt>
                <c:pt idx="77">
                  <c:v>133.7</c:v>
                </c:pt>
                <c:pt idx="78">
                  <c:v>134.1</c:v>
                </c:pt>
                <c:pt idx="79">
                  <c:v>134.5</c:v>
                </c:pt>
                <c:pt idx="80">
                  <c:v>134.7</c:v>
                </c:pt>
                <c:pt idx="81">
                  <c:v>134.9</c:v>
                </c:pt>
                <c:pt idx="82">
                  <c:v>135.1</c:v>
                </c:pt>
                <c:pt idx="83">
                  <c:v>135.5</c:v>
                </c:pt>
                <c:pt idx="84">
                  <c:v>135.9</c:v>
                </c:pt>
                <c:pt idx="85">
                  <c:v>136.3</c:v>
                </c:pt>
                <c:pt idx="86">
                  <c:v>136.6</c:v>
                </c:pt>
                <c:pt idx="87">
                  <c:v>137</c:v>
                </c:pt>
                <c:pt idx="88">
                  <c:v>137.5</c:v>
                </c:pt>
                <c:pt idx="89">
                  <c:v>138</c:v>
                </c:pt>
                <c:pt idx="90">
                  <c:v>138.7</c:v>
                </c:pt>
                <c:pt idx="91">
                  <c:v>139.5</c:v>
                </c:pt>
                <c:pt idx="92">
                  <c:v>140.4</c:v>
                </c:pt>
                <c:pt idx="93">
                  <c:v>141.5</c:v>
                </c:pt>
                <c:pt idx="94">
                  <c:v>142.7</c:v>
                </c:pt>
                <c:pt idx="95">
                  <c:v>143.8</c:v>
                </c:pt>
                <c:pt idx="96">
                  <c:v>145</c:v>
                </c:pt>
                <c:pt idx="97">
                  <c:v>146.1</c:v>
                </c:pt>
                <c:pt idx="98">
                  <c:v>147.3</c:v>
                </c:pt>
                <c:pt idx="99">
                  <c:v>148.7</c:v>
                </c:pt>
                <c:pt idx="100">
                  <c:v>150</c:v>
                </c:pt>
                <c:pt idx="101">
                  <c:v>151.2</c:v>
                </c:pt>
                <c:pt idx="102">
                  <c:v>152.5</c:v>
                </c:pt>
                <c:pt idx="103">
                  <c:v>153.8</c:v>
                </c:pt>
              </c:numCache>
            </c:numRef>
          </c:val>
          <c:smooth val="0"/>
        </c:ser>
        <c:axId val="33405541"/>
        <c:axId val="32214414"/>
      </c:lineChart>
      <c:catAx>
        <c:axId val="334055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214414"/>
        <c:crossesAt val="40"/>
        <c:auto val="0"/>
        <c:lblOffset val="100"/>
        <c:tickLblSkip val="4"/>
        <c:tickMarkSkip val="3"/>
        <c:noMultiLvlLbl val="0"/>
      </c:catAx>
      <c:valAx>
        <c:axId val="3221441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4055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141.6</c:v>
                </c:pt>
                <c:pt idx="160">
                  <c:v>170.7</c:v>
                </c:pt>
                <c:pt idx="161">
                  <c:v>189.7</c:v>
                </c:pt>
                <c:pt idx="162">
                  <c:v>174.7</c:v>
                </c:pt>
                <c:pt idx="163">
                  <c:v>167.1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Taulukko!$BE$4:$BE$171</c:f>
              <c:numCache>
                <c:ptCount val="168"/>
                <c:pt idx="0">
                  <c:v>78.3</c:v>
                </c:pt>
                <c:pt idx="1">
                  <c:v>78.8</c:v>
                </c:pt>
                <c:pt idx="2">
                  <c:v>78.3</c:v>
                </c:pt>
                <c:pt idx="3">
                  <c:v>79.4</c:v>
                </c:pt>
                <c:pt idx="4">
                  <c:v>80</c:v>
                </c:pt>
                <c:pt idx="5">
                  <c:v>79.9</c:v>
                </c:pt>
                <c:pt idx="6">
                  <c:v>79.8</c:v>
                </c:pt>
                <c:pt idx="7">
                  <c:v>79.9</c:v>
                </c:pt>
                <c:pt idx="8">
                  <c:v>80.8</c:v>
                </c:pt>
                <c:pt idx="9">
                  <c:v>80.8</c:v>
                </c:pt>
                <c:pt idx="10">
                  <c:v>81.1</c:v>
                </c:pt>
                <c:pt idx="11">
                  <c:v>82</c:v>
                </c:pt>
                <c:pt idx="12">
                  <c:v>81.6</c:v>
                </c:pt>
                <c:pt idx="13">
                  <c:v>81.6</c:v>
                </c:pt>
                <c:pt idx="14">
                  <c:v>82.7</c:v>
                </c:pt>
                <c:pt idx="15">
                  <c:v>82.4</c:v>
                </c:pt>
                <c:pt idx="16">
                  <c:v>82.6</c:v>
                </c:pt>
                <c:pt idx="17">
                  <c:v>82.9</c:v>
                </c:pt>
                <c:pt idx="18">
                  <c:v>83.3</c:v>
                </c:pt>
                <c:pt idx="19">
                  <c:v>83.8</c:v>
                </c:pt>
                <c:pt idx="20">
                  <c:v>83.5</c:v>
                </c:pt>
                <c:pt idx="21">
                  <c:v>84.4</c:v>
                </c:pt>
                <c:pt idx="22">
                  <c:v>85.2</c:v>
                </c:pt>
                <c:pt idx="23">
                  <c:v>84.8</c:v>
                </c:pt>
                <c:pt idx="24">
                  <c:v>85</c:v>
                </c:pt>
                <c:pt idx="25">
                  <c:v>85</c:v>
                </c:pt>
                <c:pt idx="26">
                  <c:v>83.9</c:v>
                </c:pt>
                <c:pt idx="27">
                  <c:v>84.6</c:v>
                </c:pt>
                <c:pt idx="28">
                  <c:v>84.4</c:v>
                </c:pt>
                <c:pt idx="29">
                  <c:v>85.3</c:v>
                </c:pt>
                <c:pt idx="30">
                  <c:v>85.9</c:v>
                </c:pt>
                <c:pt idx="31">
                  <c:v>86.1</c:v>
                </c:pt>
                <c:pt idx="32">
                  <c:v>86.7</c:v>
                </c:pt>
                <c:pt idx="33">
                  <c:v>87.3</c:v>
                </c:pt>
                <c:pt idx="34">
                  <c:v>86.8</c:v>
                </c:pt>
                <c:pt idx="35">
                  <c:v>88.1</c:v>
                </c:pt>
                <c:pt idx="36">
                  <c:v>89.8</c:v>
                </c:pt>
                <c:pt idx="37">
                  <c:v>89.4</c:v>
                </c:pt>
                <c:pt idx="38">
                  <c:v>91.1</c:v>
                </c:pt>
                <c:pt idx="39">
                  <c:v>90.8</c:v>
                </c:pt>
                <c:pt idx="40">
                  <c:v>91.6</c:v>
                </c:pt>
                <c:pt idx="41">
                  <c:v>91.4</c:v>
                </c:pt>
                <c:pt idx="42">
                  <c:v>91.9</c:v>
                </c:pt>
                <c:pt idx="43">
                  <c:v>92.4</c:v>
                </c:pt>
                <c:pt idx="44">
                  <c:v>92.6</c:v>
                </c:pt>
                <c:pt idx="45">
                  <c:v>93.3</c:v>
                </c:pt>
                <c:pt idx="46">
                  <c:v>93.2</c:v>
                </c:pt>
                <c:pt idx="47">
                  <c:v>92.7</c:v>
                </c:pt>
                <c:pt idx="48">
                  <c:v>92.8</c:v>
                </c:pt>
                <c:pt idx="49">
                  <c:v>94.4</c:v>
                </c:pt>
                <c:pt idx="50">
                  <c:v>94.7</c:v>
                </c:pt>
                <c:pt idx="51">
                  <c:v>96.1</c:v>
                </c:pt>
                <c:pt idx="52">
                  <c:v>94.3</c:v>
                </c:pt>
                <c:pt idx="53">
                  <c:v>95.3</c:v>
                </c:pt>
                <c:pt idx="54">
                  <c:v>95.9</c:v>
                </c:pt>
                <c:pt idx="55">
                  <c:v>96.4</c:v>
                </c:pt>
                <c:pt idx="56">
                  <c:v>97.5</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102.9</c:v>
                </c:pt>
                <c:pt idx="75">
                  <c:v>105.1</c:v>
                </c:pt>
                <c:pt idx="76">
                  <c:v>104.6</c:v>
                </c:pt>
                <c:pt idx="77">
                  <c:v>105.1</c:v>
                </c:pt>
                <c:pt idx="78">
                  <c:v>106</c:v>
                </c:pt>
                <c:pt idx="79">
                  <c:v>107</c:v>
                </c:pt>
                <c:pt idx="80">
                  <c:v>107.7</c:v>
                </c:pt>
                <c:pt idx="81">
                  <c:v>108.5</c:v>
                </c:pt>
                <c:pt idx="82">
                  <c:v>109.2</c:v>
                </c:pt>
                <c:pt idx="83">
                  <c:v>109.3</c:v>
                </c:pt>
                <c:pt idx="84">
                  <c:v>111.4</c:v>
                </c:pt>
                <c:pt idx="85">
                  <c:v>109.7</c:v>
                </c:pt>
                <c:pt idx="86">
                  <c:v>112.1</c:v>
                </c:pt>
                <c:pt idx="87">
                  <c:v>110.9</c:v>
                </c:pt>
                <c:pt idx="88">
                  <c:v>111.8</c:v>
                </c:pt>
                <c:pt idx="89">
                  <c:v>112.6</c:v>
                </c:pt>
                <c:pt idx="90">
                  <c:v>113.7</c:v>
                </c:pt>
                <c:pt idx="91">
                  <c:v>113</c:v>
                </c:pt>
                <c:pt idx="92">
                  <c:v>113.5</c:v>
                </c:pt>
                <c:pt idx="93">
                  <c:v>114.1</c:v>
                </c:pt>
                <c:pt idx="94">
                  <c:v>114.9</c:v>
                </c:pt>
                <c:pt idx="95">
                  <c:v>114.8</c:v>
                </c:pt>
                <c:pt idx="96">
                  <c:v>115.3</c:v>
                </c:pt>
                <c:pt idx="97">
                  <c:v>117</c:v>
                </c:pt>
                <c:pt idx="98">
                  <c:v>114.8</c:v>
                </c:pt>
                <c:pt idx="99">
                  <c:v>117.4</c:v>
                </c:pt>
                <c:pt idx="100">
                  <c:v>116</c:v>
                </c:pt>
                <c:pt idx="101">
                  <c:v>118.7</c:v>
                </c:pt>
                <c:pt idx="102">
                  <c:v>118.6</c:v>
                </c:pt>
                <c:pt idx="103">
                  <c:v>118.5</c:v>
                </c:pt>
                <c:pt idx="104">
                  <c:v>119.1</c:v>
                </c:pt>
                <c:pt idx="105">
                  <c:v>120</c:v>
                </c:pt>
                <c:pt idx="106">
                  <c:v>118.9</c:v>
                </c:pt>
                <c:pt idx="107">
                  <c:v>119.7</c:v>
                </c:pt>
                <c:pt idx="108">
                  <c:v>122</c:v>
                </c:pt>
                <c:pt idx="109">
                  <c:v>120.4</c:v>
                </c:pt>
                <c:pt idx="110">
                  <c:v>124.1</c:v>
                </c:pt>
                <c:pt idx="111">
                  <c:v>120.7</c:v>
                </c:pt>
                <c:pt idx="112">
                  <c:v>122.9</c:v>
                </c:pt>
                <c:pt idx="113">
                  <c:v>121.6</c:v>
                </c:pt>
                <c:pt idx="114">
                  <c:v>122.5</c:v>
                </c:pt>
                <c:pt idx="115">
                  <c:v>123.1</c:v>
                </c:pt>
                <c:pt idx="116">
                  <c:v>123.7</c:v>
                </c:pt>
                <c:pt idx="117">
                  <c:v>124.5</c:v>
                </c:pt>
                <c:pt idx="118">
                  <c:v>125.6</c:v>
                </c:pt>
                <c:pt idx="119">
                  <c:v>125.8</c:v>
                </c:pt>
                <c:pt idx="120">
                  <c:v>124.3</c:v>
                </c:pt>
                <c:pt idx="121">
                  <c:v>127.1</c:v>
                </c:pt>
                <c:pt idx="122">
                  <c:v>126.7</c:v>
                </c:pt>
                <c:pt idx="123">
                  <c:v>128.1</c:v>
                </c:pt>
                <c:pt idx="124">
                  <c:v>127.4</c:v>
                </c:pt>
                <c:pt idx="125">
                  <c:v>127.1</c:v>
                </c:pt>
                <c:pt idx="126">
                  <c:v>128.4</c:v>
                </c:pt>
                <c:pt idx="127">
                  <c:v>129.9</c:v>
                </c:pt>
                <c:pt idx="128">
                  <c:v>132</c:v>
                </c:pt>
                <c:pt idx="129">
                  <c:v>129.9</c:v>
                </c:pt>
                <c:pt idx="130">
                  <c:v>130.6</c:v>
                </c:pt>
                <c:pt idx="131">
                  <c:v>130.9</c:v>
                </c:pt>
                <c:pt idx="132">
                  <c:v>129.7</c:v>
                </c:pt>
                <c:pt idx="133">
                  <c:v>129.7</c:v>
                </c:pt>
                <c:pt idx="134">
                  <c:v>131.5</c:v>
                </c:pt>
                <c:pt idx="135">
                  <c:v>131.3</c:v>
                </c:pt>
                <c:pt idx="136">
                  <c:v>134.5</c:v>
                </c:pt>
                <c:pt idx="137">
                  <c:v>134.9</c:v>
                </c:pt>
                <c:pt idx="138">
                  <c:v>133.8</c:v>
                </c:pt>
                <c:pt idx="139">
                  <c:v>134.7</c:v>
                </c:pt>
                <c:pt idx="140">
                  <c:v>136</c:v>
                </c:pt>
                <c:pt idx="141">
                  <c:v>134.5</c:v>
                </c:pt>
                <c:pt idx="142">
                  <c:v>133.3</c:v>
                </c:pt>
                <c:pt idx="143">
                  <c:v>135.4</c:v>
                </c:pt>
                <c:pt idx="144">
                  <c:v>135.8</c:v>
                </c:pt>
                <c:pt idx="145">
                  <c:v>137.5</c:v>
                </c:pt>
                <c:pt idx="146">
                  <c:v>134.9</c:v>
                </c:pt>
                <c:pt idx="147">
                  <c:v>138</c:v>
                </c:pt>
                <c:pt idx="148">
                  <c:v>137.1</c:v>
                </c:pt>
                <c:pt idx="149">
                  <c:v>137.1</c:v>
                </c:pt>
                <c:pt idx="150">
                  <c:v>138.6</c:v>
                </c:pt>
                <c:pt idx="151">
                  <c:v>138.9</c:v>
                </c:pt>
                <c:pt idx="152">
                  <c:v>139.1</c:v>
                </c:pt>
                <c:pt idx="153">
                  <c:v>141</c:v>
                </c:pt>
                <c:pt idx="154">
                  <c:v>143.8</c:v>
                </c:pt>
                <c:pt idx="155">
                  <c:v>143.5</c:v>
                </c:pt>
                <c:pt idx="156">
                  <c:v>146</c:v>
                </c:pt>
                <c:pt idx="157">
                  <c:v>145</c:v>
                </c:pt>
                <c:pt idx="158">
                  <c:v>147.4</c:v>
                </c:pt>
                <c:pt idx="159">
                  <c:v>148</c:v>
                </c:pt>
                <c:pt idx="160">
                  <c:v>149.5</c:v>
                </c:pt>
                <c:pt idx="161">
                  <c:v>151.7</c:v>
                </c:pt>
                <c:pt idx="162">
                  <c:v>152</c:v>
                </c:pt>
                <c:pt idx="163">
                  <c:v>153.2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Taulukko!$BF$4:$BF$171</c:f>
              <c:numCache>
                <c:ptCount val="168"/>
                <c:pt idx="0">
                  <c:v>78.3</c:v>
                </c:pt>
                <c:pt idx="1">
                  <c:v>78.6</c:v>
                </c:pt>
                <c:pt idx="2">
                  <c:v>78.9</c:v>
                </c:pt>
                <c:pt idx="3">
                  <c:v>79.2</c:v>
                </c:pt>
                <c:pt idx="4">
                  <c:v>79.5</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84.4</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c:v>
                </c:pt>
                <c:pt idx="37">
                  <c:v>89.7</c:v>
                </c:pt>
                <c:pt idx="38">
                  <c:v>90.3</c:v>
                </c:pt>
                <c:pt idx="39">
                  <c:v>90.7</c:v>
                </c:pt>
                <c:pt idx="40">
                  <c:v>91.2</c:v>
                </c:pt>
                <c:pt idx="41">
                  <c:v>91.5</c:v>
                </c:pt>
                <c:pt idx="42">
                  <c:v>91.9</c:v>
                </c:pt>
                <c:pt idx="43">
                  <c:v>92.2</c:v>
                </c:pt>
                <c:pt idx="44">
                  <c:v>92.6</c:v>
                </c:pt>
                <c:pt idx="45">
                  <c:v>92.9</c:v>
                </c:pt>
                <c:pt idx="46">
                  <c:v>93.1</c:v>
                </c:pt>
                <c:pt idx="47">
                  <c:v>93.3</c:v>
                </c:pt>
                <c:pt idx="48">
                  <c:v>93.7</c:v>
                </c:pt>
                <c:pt idx="49">
                  <c:v>94.1</c:v>
                </c:pt>
                <c:pt idx="50">
                  <c:v>94.6</c:v>
                </c:pt>
                <c:pt idx="51">
                  <c:v>94.9</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101.2</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110.6</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120.8</c:v>
                </c:pt>
                <c:pt idx="109">
                  <c:v>121.3</c:v>
                </c:pt>
                <c:pt idx="110">
                  <c:v>121.7</c:v>
                </c:pt>
                <c:pt idx="111">
                  <c:v>122</c:v>
                </c:pt>
                <c:pt idx="112">
                  <c:v>122.2</c:v>
                </c:pt>
                <c:pt idx="113">
                  <c:v>122.5</c:v>
                </c:pt>
                <c:pt idx="114">
                  <c:v>122.9</c:v>
                </c:pt>
                <c:pt idx="115">
                  <c:v>123.4</c:v>
                </c:pt>
                <c:pt idx="116">
                  <c:v>123.9</c:v>
                </c:pt>
                <c:pt idx="117">
                  <c:v>124.4</c:v>
                </c:pt>
                <c:pt idx="118">
                  <c:v>124.9</c:v>
                </c:pt>
                <c:pt idx="119">
                  <c:v>125.4</c:v>
                </c:pt>
                <c:pt idx="120">
                  <c:v>125.8</c:v>
                </c:pt>
                <c:pt idx="121">
                  <c:v>126.3</c:v>
                </c:pt>
                <c:pt idx="122">
                  <c:v>126.8</c:v>
                </c:pt>
                <c:pt idx="123">
                  <c:v>127.2</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134.6</c:v>
                </c:pt>
                <c:pt idx="141">
                  <c:v>134.8</c:v>
                </c:pt>
                <c:pt idx="142">
                  <c:v>134.9</c:v>
                </c:pt>
                <c:pt idx="143">
                  <c:v>135.3</c:v>
                </c:pt>
                <c:pt idx="144">
                  <c:v>135.7</c:v>
                </c:pt>
                <c:pt idx="145">
                  <c:v>136.1</c:v>
                </c:pt>
                <c:pt idx="146">
                  <c:v>136.5</c:v>
                </c:pt>
                <c:pt idx="147">
                  <c:v>137</c:v>
                </c:pt>
                <c:pt idx="148">
                  <c:v>137.4</c:v>
                </c:pt>
                <c:pt idx="149">
                  <c:v>138</c:v>
                </c:pt>
                <c:pt idx="150">
                  <c:v>138.6</c:v>
                </c:pt>
                <c:pt idx="151">
                  <c:v>139.4</c:v>
                </c:pt>
                <c:pt idx="152">
                  <c:v>140.3</c:v>
                </c:pt>
                <c:pt idx="153">
                  <c:v>141.4</c:v>
                </c:pt>
                <c:pt idx="154">
                  <c:v>142.6</c:v>
                </c:pt>
                <c:pt idx="155">
                  <c:v>143.8</c:v>
                </c:pt>
                <c:pt idx="156">
                  <c:v>144.9</c:v>
                </c:pt>
                <c:pt idx="157">
                  <c:v>146</c:v>
                </c:pt>
                <c:pt idx="158">
                  <c:v>147.1</c:v>
                </c:pt>
                <c:pt idx="159">
                  <c:v>148.3</c:v>
                </c:pt>
                <c:pt idx="160">
                  <c:v>149.5</c:v>
                </c:pt>
                <c:pt idx="161">
                  <c:v>150.8</c:v>
                </c:pt>
                <c:pt idx="162">
                  <c:v>151.9</c:v>
                </c:pt>
                <c:pt idx="163">
                  <c:v>153</c:v>
                </c:pt>
              </c:numCache>
            </c:numRef>
          </c:val>
          <c:smooth val="0"/>
        </c:ser>
        <c:axId val="21494271"/>
        <c:axId val="59230712"/>
      </c:lineChart>
      <c:catAx>
        <c:axId val="214942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230712"/>
        <c:crossesAt val="40"/>
        <c:auto val="0"/>
        <c:lblOffset val="100"/>
        <c:tickLblSkip val="2"/>
        <c:tickMarkSkip val="3"/>
        <c:noMultiLvlLbl val="0"/>
      </c:catAx>
      <c:valAx>
        <c:axId val="592307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14942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166</c:v>
                </c:pt>
                <c:pt idx="160">
                  <c:v>194.2</c:v>
                </c:pt>
                <c:pt idx="161">
                  <c:v>223.1</c:v>
                </c:pt>
                <c:pt idx="162">
                  <c:v>218</c:v>
                </c:pt>
                <c:pt idx="163">
                  <c:v>205.2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Taulukko!$BI$4:$BI$171</c:f>
              <c:numCache>
                <c:ptCount val="168"/>
                <c:pt idx="0">
                  <c:v>81.8</c:v>
                </c:pt>
                <c:pt idx="1">
                  <c:v>80.6</c:v>
                </c:pt>
                <c:pt idx="2">
                  <c:v>82</c:v>
                </c:pt>
                <c:pt idx="3">
                  <c:v>83.7</c:v>
                </c:pt>
                <c:pt idx="4">
                  <c:v>82.2</c:v>
                </c:pt>
                <c:pt idx="5">
                  <c:v>82.8</c:v>
                </c:pt>
                <c:pt idx="6">
                  <c:v>81.9</c:v>
                </c:pt>
                <c:pt idx="7">
                  <c:v>82.4</c:v>
                </c:pt>
                <c:pt idx="8">
                  <c:v>81.1</c:v>
                </c:pt>
                <c:pt idx="9">
                  <c:v>83.2</c:v>
                </c:pt>
                <c:pt idx="10">
                  <c:v>84.8</c:v>
                </c:pt>
                <c:pt idx="11">
                  <c:v>83.8</c:v>
                </c:pt>
                <c:pt idx="12">
                  <c:v>83.5</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76.8</c:v>
                </c:pt>
                <c:pt idx="29">
                  <c:v>77</c:v>
                </c:pt>
                <c:pt idx="30">
                  <c:v>78.3</c:v>
                </c:pt>
                <c:pt idx="31">
                  <c:v>78.4</c:v>
                </c:pt>
                <c:pt idx="32">
                  <c:v>82.1</c:v>
                </c:pt>
                <c:pt idx="33">
                  <c:v>81.2</c:v>
                </c:pt>
                <c:pt idx="34">
                  <c:v>81.2</c:v>
                </c:pt>
                <c:pt idx="35">
                  <c:v>81.7</c:v>
                </c:pt>
                <c:pt idx="36">
                  <c:v>80.9</c:v>
                </c:pt>
                <c:pt idx="37">
                  <c:v>83.5</c:v>
                </c:pt>
                <c:pt idx="38">
                  <c:v>82.8</c:v>
                </c:pt>
                <c:pt idx="39">
                  <c:v>84</c:v>
                </c:pt>
                <c:pt idx="40">
                  <c:v>85.6</c:v>
                </c:pt>
                <c:pt idx="41">
                  <c:v>84.3</c:v>
                </c:pt>
                <c:pt idx="42">
                  <c:v>86.2</c:v>
                </c:pt>
                <c:pt idx="43">
                  <c:v>86.5</c:v>
                </c:pt>
                <c:pt idx="44">
                  <c:v>87.3</c:v>
                </c:pt>
                <c:pt idx="45">
                  <c:v>89</c:v>
                </c:pt>
                <c:pt idx="46">
                  <c:v>89.4</c:v>
                </c:pt>
                <c:pt idx="47">
                  <c:v>89.6</c:v>
                </c:pt>
                <c:pt idx="48">
                  <c:v>88.6</c:v>
                </c:pt>
                <c:pt idx="49">
                  <c:v>89.7</c:v>
                </c:pt>
                <c:pt idx="50">
                  <c:v>92.7</c:v>
                </c:pt>
                <c:pt idx="51">
                  <c:v>91.3</c:v>
                </c:pt>
                <c:pt idx="52">
                  <c:v>90.8</c:v>
                </c:pt>
                <c:pt idx="53">
                  <c:v>91.9</c:v>
                </c:pt>
                <c:pt idx="54">
                  <c:v>94.6</c:v>
                </c:pt>
                <c:pt idx="55">
                  <c:v>93.9</c:v>
                </c:pt>
                <c:pt idx="56">
                  <c:v>95.4</c:v>
                </c:pt>
                <c:pt idx="57">
                  <c:v>94</c:v>
                </c:pt>
                <c:pt idx="58">
                  <c:v>94.6</c:v>
                </c:pt>
                <c:pt idx="59">
                  <c:v>95.9</c:v>
                </c:pt>
                <c:pt idx="60">
                  <c:v>95.3</c:v>
                </c:pt>
                <c:pt idx="61">
                  <c:v>98.4</c:v>
                </c:pt>
                <c:pt idx="62">
                  <c:v>98.4</c:v>
                </c:pt>
                <c:pt idx="63">
                  <c:v>98</c:v>
                </c:pt>
                <c:pt idx="64">
                  <c:v>98.8</c:v>
                </c:pt>
                <c:pt idx="65">
                  <c:v>102.3</c:v>
                </c:pt>
                <c:pt idx="66">
                  <c:v>99.3</c:v>
                </c:pt>
                <c:pt idx="67">
                  <c:v>100.3</c:v>
                </c:pt>
                <c:pt idx="68">
                  <c:v>103.3</c:v>
                </c:pt>
                <c:pt idx="69">
                  <c:v>101.2</c:v>
                </c:pt>
                <c:pt idx="70">
                  <c:v>102.3</c:v>
                </c:pt>
                <c:pt idx="71">
                  <c:v>103.9</c:v>
                </c:pt>
                <c:pt idx="72">
                  <c:v>104.1</c:v>
                </c:pt>
                <c:pt idx="73">
                  <c:v>102.4</c:v>
                </c:pt>
                <c:pt idx="74">
                  <c:v>104.4</c:v>
                </c:pt>
                <c:pt idx="75">
                  <c:v>105.6</c:v>
                </c:pt>
                <c:pt idx="76">
                  <c:v>104</c:v>
                </c:pt>
                <c:pt idx="77">
                  <c:v>104.2</c:v>
                </c:pt>
                <c:pt idx="78">
                  <c:v>104.6</c:v>
                </c:pt>
                <c:pt idx="79">
                  <c:v>106.7</c:v>
                </c:pt>
                <c:pt idx="80">
                  <c:v>105.2</c:v>
                </c:pt>
                <c:pt idx="81">
                  <c:v>108.4</c:v>
                </c:pt>
                <c:pt idx="82">
                  <c:v>109.9</c:v>
                </c:pt>
                <c:pt idx="83">
                  <c:v>110.8</c:v>
                </c:pt>
                <c:pt idx="84">
                  <c:v>114.7</c:v>
                </c:pt>
                <c:pt idx="85">
                  <c:v>114.5</c:v>
                </c:pt>
                <c:pt idx="86">
                  <c:v>114</c:v>
                </c:pt>
                <c:pt idx="87">
                  <c:v>113.9</c:v>
                </c:pt>
                <c:pt idx="88">
                  <c:v>115.7</c:v>
                </c:pt>
                <c:pt idx="89">
                  <c:v>116.1</c:v>
                </c:pt>
                <c:pt idx="90">
                  <c:v>119</c:v>
                </c:pt>
                <c:pt idx="91">
                  <c:v>117.4</c:v>
                </c:pt>
                <c:pt idx="92">
                  <c:v>118.6</c:v>
                </c:pt>
                <c:pt idx="93">
                  <c:v>118.5</c:v>
                </c:pt>
                <c:pt idx="94">
                  <c:v>120.2</c:v>
                </c:pt>
                <c:pt idx="95">
                  <c:v>118.5</c:v>
                </c:pt>
                <c:pt idx="96">
                  <c:v>119.2</c:v>
                </c:pt>
                <c:pt idx="97">
                  <c:v>123.4</c:v>
                </c:pt>
                <c:pt idx="98">
                  <c:v>123.5</c:v>
                </c:pt>
                <c:pt idx="99">
                  <c:v>124.5</c:v>
                </c:pt>
                <c:pt idx="100">
                  <c:v>127</c:v>
                </c:pt>
                <c:pt idx="101">
                  <c:v>125.6</c:v>
                </c:pt>
                <c:pt idx="102">
                  <c:v>124.3</c:v>
                </c:pt>
                <c:pt idx="103">
                  <c:v>125.9</c:v>
                </c:pt>
                <c:pt idx="104">
                  <c:v>127.3</c:v>
                </c:pt>
                <c:pt idx="105">
                  <c:v>129.7</c:v>
                </c:pt>
                <c:pt idx="106">
                  <c:v>128.2</c:v>
                </c:pt>
                <c:pt idx="107">
                  <c:v>127.5</c:v>
                </c:pt>
                <c:pt idx="108">
                  <c:v>129.4</c:v>
                </c:pt>
                <c:pt idx="109">
                  <c:v>126.2</c:v>
                </c:pt>
                <c:pt idx="110">
                  <c:v>128.3</c:v>
                </c:pt>
                <c:pt idx="111">
                  <c:v>131.5</c:v>
                </c:pt>
                <c:pt idx="112">
                  <c:v>130.6</c:v>
                </c:pt>
                <c:pt idx="113">
                  <c:v>131.8</c:v>
                </c:pt>
                <c:pt idx="114">
                  <c:v>129.9</c:v>
                </c:pt>
                <c:pt idx="115">
                  <c:v>129.7</c:v>
                </c:pt>
                <c:pt idx="116">
                  <c:v>133.4</c:v>
                </c:pt>
                <c:pt idx="117">
                  <c:v>135.1</c:v>
                </c:pt>
                <c:pt idx="118">
                  <c:v>134.9</c:v>
                </c:pt>
                <c:pt idx="119">
                  <c:v>134.3</c:v>
                </c:pt>
                <c:pt idx="120">
                  <c:v>137.4</c:v>
                </c:pt>
                <c:pt idx="121">
                  <c:v>140</c:v>
                </c:pt>
                <c:pt idx="122">
                  <c:v>139.7</c:v>
                </c:pt>
                <c:pt idx="123">
                  <c:v>136.8</c:v>
                </c:pt>
                <c:pt idx="124">
                  <c:v>139.4</c:v>
                </c:pt>
                <c:pt idx="125">
                  <c:v>138.6</c:v>
                </c:pt>
                <c:pt idx="126">
                  <c:v>140.3</c:v>
                </c:pt>
                <c:pt idx="127">
                  <c:v>141.9</c:v>
                </c:pt>
                <c:pt idx="128">
                  <c:v>142.2</c:v>
                </c:pt>
                <c:pt idx="129">
                  <c:v>139.9</c:v>
                </c:pt>
                <c:pt idx="130">
                  <c:v>138.5</c:v>
                </c:pt>
                <c:pt idx="131">
                  <c:v>142.6</c:v>
                </c:pt>
                <c:pt idx="132">
                  <c:v>145.4</c:v>
                </c:pt>
                <c:pt idx="133">
                  <c:v>142</c:v>
                </c:pt>
                <c:pt idx="134">
                  <c:v>146.9</c:v>
                </c:pt>
                <c:pt idx="135">
                  <c:v>146.7</c:v>
                </c:pt>
                <c:pt idx="136">
                  <c:v>145.7</c:v>
                </c:pt>
                <c:pt idx="137">
                  <c:v>150.9</c:v>
                </c:pt>
                <c:pt idx="138">
                  <c:v>152.2</c:v>
                </c:pt>
                <c:pt idx="139">
                  <c:v>152.4</c:v>
                </c:pt>
                <c:pt idx="140">
                  <c:v>154.9</c:v>
                </c:pt>
                <c:pt idx="141">
                  <c:v>152.9</c:v>
                </c:pt>
                <c:pt idx="142">
                  <c:v>152.6</c:v>
                </c:pt>
                <c:pt idx="143">
                  <c:v>150.2</c:v>
                </c:pt>
                <c:pt idx="144">
                  <c:v>159</c:v>
                </c:pt>
                <c:pt idx="145">
                  <c:v>152.8</c:v>
                </c:pt>
                <c:pt idx="146">
                  <c:v>151.4</c:v>
                </c:pt>
                <c:pt idx="147">
                  <c:v>155.7</c:v>
                </c:pt>
                <c:pt idx="148">
                  <c:v>154.8</c:v>
                </c:pt>
                <c:pt idx="149">
                  <c:v>153.8</c:v>
                </c:pt>
                <c:pt idx="150">
                  <c:v>156.4</c:v>
                </c:pt>
                <c:pt idx="151">
                  <c:v>159.2</c:v>
                </c:pt>
                <c:pt idx="152">
                  <c:v>156.3</c:v>
                </c:pt>
                <c:pt idx="153">
                  <c:v>162.3</c:v>
                </c:pt>
                <c:pt idx="154">
                  <c:v>167.9</c:v>
                </c:pt>
                <c:pt idx="155">
                  <c:v>173.6</c:v>
                </c:pt>
                <c:pt idx="156">
                  <c:v>162.1</c:v>
                </c:pt>
                <c:pt idx="157">
                  <c:v>175.1</c:v>
                </c:pt>
                <c:pt idx="158">
                  <c:v>173.8</c:v>
                </c:pt>
                <c:pt idx="159">
                  <c:v>176.3</c:v>
                </c:pt>
                <c:pt idx="160">
                  <c:v>180.7</c:v>
                </c:pt>
                <c:pt idx="161">
                  <c:v>183.7</c:v>
                </c:pt>
                <c:pt idx="162">
                  <c:v>185.8</c:v>
                </c:pt>
                <c:pt idx="163">
                  <c:v>186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Taulukko!$BJ$4:$BJ$171</c:f>
              <c:numCache>
                <c:ptCount val="168"/>
                <c:pt idx="0">
                  <c:v>81.8</c:v>
                </c:pt>
                <c:pt idx="1">
                  <c:v>81.9</c:v>
                </c:pt>
                <c:pt idx="2">
                  <c:v>82.1</c:v>
                </c:pt>
                <c:pt idx="3">
                  <c:v>82.3</c:v>
                </c:pt>
                <c:pt idx="4">
                  <c:v>82.4</c:v>
                </c:pt>
                <c:pt idx="5">
                  <c:v>82.5</c:v>
                </c:pt>
                <c:pt idx="6">
                  <c:v>82.5</c:v>
                </c:pt>
                <c:pt idx="7">
                  <c:v>82.6</c:v>
                </c:pt>
                <c:pt idx="8">
                  <c:v>82.7</c:v>
                </c:pt>
                <c:pt idx="9">
                  <c:v>83.1</c:v>
                </c:pt>
                <c:pt idx="10">
                  <c:v>83.3</c:v>
                </c:pt>
                <c:pt idx="11">
                  <c:v>83.5</c:v>
                </c:pt>
                <c:pt idx="12">
                  <c:v>83.5</c:v>
                </c:pt>
                <c:pt idx="13">
                  <c:v>83.5</c:v>
                </c:pt>
                <c:pt idx="14">
                  <c:v>83.3</c:v>
                </c:pt>
                <c:pt idx="15">
                  <c:v>83</c:v>
                </c:pt>
                <c:pt idx="16">
                  <c:v>82.7</c:v>
                </c:pt>
                <c:pt idx="17">
                  <c:v>82.3</c:v>
                </c:pt>
                <c:pt idx="18">
                  <c:v>81.7</c:v>
                </c:pt>
                <c:pt idx="19">
                  <c:v>81</c:v>
                </c:pt>
                <c:pt idx="20">
                  <c:v>80.2</c:v>
                </c:pt>
                <c:pt idx="21">
                  <c:v>79.4</c:v>
                </c:pt>
                <c:pt idx="22">
                  <c:v>78.8</c:v>
                </c:pt>
                <c:pt idx="23">
                  <c:v>78.4</c:v>
                </c:pt>
                <c:pt idx="24">
                  <c:v>78.1</c:v>
                </c:pt>
                <c:pt idx="25">
                  <c:v>77.7</c:v>
                </c:pt>
                <c:pt idx="26">
                  <c:v>77.5</c:v>
                </c:pt>
                <c:pt idx="27">
                  <c:v>77.5</c:v>
                </c:pt>
                <c:pt idx="28">
                  <c:v>77.8</c:v>
                </c:pt>
                <c:pt idx="29">
                  <c:v>78.1</c:v>
                </c:pt>
                <c:pt idx="30">
                  <c:v>78.7</c:v>
                </c:pt>
                <c:pt idx="31">
                  <c:v>79.3</c:v>
                </c:pt>
                <c:pt idx="32">
                  <c:v>80</c:v>
                </c:pt>
                <c:pt idx="33">
                  <c:v>80.6</c:v>
                </c:pt>
                <c:pt idx="34">
                  <c:v>81.1</c:v>
                </c:pt>
                <c:pt idx="35">
                  <c:v>81.6</c:v>
                </c:pt>
                <c:pt idx="36">
                  <c:v>82.1</c:v>
                </c:pt>
                <c:pt idx="37">
                  <c:v>82.7</c:v>
                </c:pt>
                <c:pt idx="38">
                  <c:v>83.3</c:v>
                </c:pt>
                <c:pt idx="39">
                  <c:v>84</c:v>
                </c:pt>
                <c:pt idx="40">
                  <c:v>84.6</c:v>
                </c:pt>
                <c:pt idx="41">
                  <c:v>85.3</c:v>
                </c:pt>
                <c:pt idx="42">
                  <c:v>85.9</c:v>
                </c:pt>
                <c:pt idx="43">
                  <c:v>86.6</c:v>
                </c:pt>
                <c:pt idx="44">
                  <c:v>87.4</c:v>
                </c:pt>
                <c:pt idx="45">
                  <c:v>88.1</c:v>
                </c:pt>
                <c:pt idx="46">
                  <c:v>88.7</c:v>
                </c:pt>
                <c:pt idx="47">
                  <c:v>89.2</c:v>
                </c:pt>
                <c:pt idx="48">
                  <c:v>89.7</c:v>
                </c:pt>
                <c:pt idx="49">
                  <c:v>90.3</c:v>
                </c:pt>
                <c:pt idx="50">
                  <c:v>90.9</c:v>
                </c:pt>
                <c:pt idx="51">
                  <c:v>91.4</c:v>
                </c:pt>
                <c:pt idx="52">
                  <c:v>91.9</c:v>
                </c:pt>
                <c:pt idx="53">
                  <c:v>92.6</c:v>
                </c:pt>
                <c:pt idx="54">
                  <c:v>93.3</c:v>
                </c:pt>
                <c:pt idx="55">
                  <c:v>93.9</c:v>
                </c:pt>
                <c:pt idx="56">
                  <c:v>94.4</c:v>
                </c:pt>
                <c:pt idx="57">
                  <c:v>94.8</c:v>
                </c:pt>
                <c:pt idx="58">
                  <c:v>95.3</c:v>
                </c:pt>
                <c:pt idx="59">
                  <c:v>95.9</c:v>
                </c:pt>
                <c:pt idx="60">
                  <c:v>96.6</c:v>
                </c:pt>
                <c:pt idx="61">
                  <c:v>97.3</c:v>
                </c:pt>
                <c:pt idx="62">
                  <c:v>98</c:v>
                </c:pt>
                <c:pt idx="63">
                  <c:v>98.6</c:v>
                </c:pt>
                <c:pt idx="64">
                  <c:v>99.2</c:v>
                </c:pt>
                <c:pt idx="65">
                  <c:v>99.9</c:v>
                </c:pt>
                <c:pt idx="66">
                  <c:v>100.4</c:v>
                </c:pt>
                <c:pt idx="67">
                  <c:v>100.9</c:v>
                </c:pt>
                <c:pt idx="68">
                  <c:v>101.5</c:v>
                </c:pt>
                <c:pt idx="69">
                  <c:v>102</c:v>
                </c:pt>
                <c:pt idx="70">
                  <c:v>102.5</c:v>
                </c:pt>
                <c:pt idx="71">
                  <c:v>102.9</c:v>
                </c:pt>
                <c:pt idx="72">
                  <c:v>103.3</c:v>
                </c:pt>
                <c:pt idx="73">
                  <c:v>103.7</c:v>
                </c:pt>
                <c:pt idx="74">
                  <c:v>104.1</c:v>
                </c:pt>
                <c:pt idx="75">
                  <c:v>104.5</c:v>
                </c:pt>
                <c:pt idx="76">
                  <c:v>104.8</c:v>
                </c:pt>
                <c:pt idx="77">
                  <c:v>105.2</c:v>
                </c:pt>
                <c:pt idx="78">
                  <c:v>105.8</c:v>
                </c:pt>
                <c:pt idx="79">
                  <c:v>106.6</c:v>
                </c:pt>
                <c:pt idx="80">
                  <c:v>107.5</c:v>
                </c:pt>
                <c:pt idx="81">
                  <c:v>108.6</c:v>
                </c:pt>
                <c:pt idx="82">
                  <c:v>109.8</c:v>
                </c:pt>
                <c:pt idx="83">
                  <c:v>111.1</c:v>
                </c:pt>
                <c:pt idx="84">
                  <c:v>112.2</c:v>
                </c:pt>
                <c:pt idx="85">
                  <c:v>113.2</c:v>
                </c:pt>
                <c:pt idx="86">
                  <c:v>114</c:v>
                </c:pt>
                <c:pt idx="87">
                  <c:v>114.7</c:v>
                </c:pt>
                <c:pt idx="88">
                  <c:v>115.5</c:v>
                </c:pt>
                <c:pt idx="89">
                  <c:v>116.4</c:v>
                </c:pt>
                <c:pt idx="90">
                  <c:v>117.1</c:v>
                </c:pt>
                <c:pt idx="91">
                  <c:v>117.8</c:v>
                </c:pt>
                <c:pt idx="92">
                  <c:v>118.4</c:v>
                </c:pt>
                <c:pt idx="93">
                  <c:v>119</c:v>
                </c:pt>
                <c:pt idx="94">
                  <c:v>119.6</c:v>
                </c:pt>
                <c:pt idx="95">
                  <c:v>120.3</c:v>
                </c:pt>
                <c:pt idx="96">
                  <c:v>121.1</c:v>
                </c:pt>
                <c:pt idx="97">
                  <c:v>122.1</c:v>
                </c:pt>
                <c:pt idx="98">
                  <c:v>123.1</c:v>
                </c:pt>
                <c:pt idx="99">
                  <c:v>124</c:v>
                </c:pt>
                <c:pt idx="100">
                  <c:v>124.8</c:v>
                </c:pt>
                <c:pt idx="101">
                  <c:v>125.3</c:v>
                </c:pt>
                <c:pt idx="102">
                  <c:v>125.8</c:v>
                </c:pt>
                <c:pt idx="103">
                  <c:v>126.3</c:v>
                </c:pt>
                <c:pt idx="104">
                  <c:v>127</c:v>
                </c:pt>
                <c:pt idx="105">
                  <c:v>127.6</c:v>
                </c:pt>
                <c:pt idx="106">
                  <c:v>127.9</c:v>
                </c:pt>
                <c:pt idx="107">
                  <c:v>128.2</c:v>
                </c:pt>
                <c:pt idx="108">
                  <c:v>128.4</c:v>
                </c:pt>
                <c:pt idx="109">
                  <c:v>128.8</c:v>
                </c:pt>
                <c:pt idx="110">
                  <c:v>129.3</c:v>
                </c:pt>
                <c:pt idx="111">
                  <c:v>130</c:v>
                </c:pt>
                <c:pt idx="112">
                  <c:v>130.5</c:v>
                </c:pt>
                <c:pt idx="113">
                  <c:v>131</c:v>
                </c:pt>
                <c:pt idx="114">
                  <c:v>131.5</c:v>
                </c:pt>
                <c:pt idx="115">
                  <c:v>132.1</c:v>
                </c:pt>
                <c:pt idx="116">
                  <c:v>133</c:v>
                </c:pt>
                <c:pt idx="117">
                  <c:v>134</c:v>
                </c:pt>
                <c:pt idx="118">
                  <c:v>134.8</c:v>
                </c:pt>
                <c:pt idx="119">
                  <c:v>135.7</c:v>
                </c:pt>
                <c:pt idx="120">
                  <c:v>136.7</c:v>
                </c:pt>
                <c:pt idx="121">
                  <c:v>137.5</c:v>
                </c:pt>
                <c:pt idx="122">
                  <c:v>138.1</c:v>
                </c:pt>
                <c:pt idx="123">
                  <c:v>138.5</c:v>
                </c:pt>
                <c:pt idx="124">
                  <c:v>138.9</c:v>
                </c:pt>
                <c:pt idx="125">
                  <c:v>139.5</c:v>
                </c:pt>
                <c:pt idx="126">
                  <c:v>140</c:v>
                </c:pt>
                <c:pt idx="127">
                  <c:v>140.6</c:v>
                </c:pt>
                <c:pt idx="128">
                  <c:v>141</c:v>
                </c:pt>
                <c:pt idx="129">
                  <c:v>141.3</c:v>
                </c:pt>
                <c:pt idx="130">
                  <c:v>141.8</c:v>
                </c:pt>
                <c:pt idx="131">
                  <c:v>142.7</c:v>
                </c:pt>
                <c:pt idx="132">
                  <c:v>143.7</c:v>
                </c:pt>
                <c:pt idx="133">
                  <c:v>144.6</c:v>
                </c:pt>
                <c:pt idx="134">
                  <c:v>145.7</c:v>
                </c:pt>
                <c:pt idx="135">
                  <c:v>146.8</c:v>
                </c:pt>
                <c:pt idx="136">
                  <c:v>147.9</c:v>
                </c:pt>
                <c:pt idx="137">
                  <c:v>149.2</c:v>
                </c:pt>
                <c:pt idx="138">
                  <c:v>150.4</c:v>
                </c:pt>
                <c:pt idx="139">
                  <c:v>151.4</c:v>
                </c:pt>
                <c:pt idx="140">
                  <c:v>152.1</c:v>
                </c:pt>
                <c:pt idx="141">
                  <c:v>152.5</c:v>
                </c:pt>
                <c:pt idx="142">
                  <c:v>152.8</c:v>
                </c:pt>
                <c:pt idx="143">
                  <c:v>153.2</c:v>
                </c:pt>
                <c:pt idx="144">
                  <c:v>153.7</c:v>
                </c:pt>
                <c:pt idx="145">
                  <c:v>154</c:v>
                </c:pt>
                <c:pt idx="146">
                  <c:v>154.3</c:v>
                </c:pt>
                <c:pt idx="147">
                  <c:v>154.9</c:v>
                </c:pt>
                <c:pt idx="148">
                  <c:v>155.6</c:v>
                </c:pt>
                <c:pt idx="149">
                  <c:v>156.5</c:v>
                </c:pt>
                <c:pt idx="150">
                  <c:v>157.7</c:v>
                </c:pt>
                <c:pt idx="151">
                  <c:v>159.2</c:v>
                </c:pt>
                <c:pt idx="152">
                  <c:v>160.9</c:v>
                </c:pt>
                <c:pt idx="153">
                  <c:v>163.2</c:v>
                </c:pt>
                <c:pt idx="154">
                  <c:v>165.6</c:v>
                </c:pt>
                <c:pt idx="155">
                  <c:v>167.8</c:v>
                </c:pt>
                <c:pt idx="156">
                  <c:v>169.7</c:v>
                </c:pt>
                <c:pt idx="157">
                  <c:v>172</c:v>
                </c:pt>
                <c:pt idx="158">
                  <c:v>174.5</c:v>
                </c:pt>
                <c:pt idx="159">
                  <c:v>176.9</c:v>
                </c:pt>
                <c:pt idx="160">
                  <c:v>179.4</c:v>
                </c:pt>
                <c:pt idx="161">
                  <c:v>181.8</c:v>
                </c:pt>
                <c:pt idx="162">
                  <c:v>183.9</c:v>
                </c:pt>
                <c:pt idx="163">
                  <c:v>185.8</c:v>
                </c:pt>
              </c:numCache>
            </c:numRef>
          </c:val>
          <c:smooth val="0"/>
        </c:ser>
        <c:axId val="63314361"/>
        <c:axId val="32958338"/>
      </c:lineChart>
      <c:catAx>
        <c:axId val="633143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958338"/>
        <c:crossesAt val="40"/>
        <c:auto val="0"/>
        <c:lblOffset val="100"/>
        <c:tickLblSkip val="2"/>
        <c:tickMarkSkip val="3"/>
        <c:noMultiLvlLbl val="0"/>
      </c:catAx>
      <c:valAx>
        <c:axId val="3295833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3143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85.1</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105.2</c:v>
                </c:pt>
                <c:pt idx="63">
                  <c:v>100.8</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118.2</c:v>
                </c:pt>
                <c:pt idx="104">
                  <c:v>118.1</c:v>
                </c:pt>
                <c:pt idx="105">
                  <c:v>117.7</c:v>
                </c:pt>
                <c:pt idx="106">
                  <c:v>119</c:v>
                </c:pt>
                <c:pt idx="107">
                  <c:v>117</c:v>
                </c:pt>
                <c:pt idx="108">
                  <c:v>120.2</c:v>
                </c:pt>
                <c:pt idx="109">
                  <c:v>116.6</c:v>
                </c:pt>
                <c:pt idx="110">
                  <c:v>105.2</c:v>
                </c:pt>
                <c:pt idx="111">
                  <c:v>115.4</c:v>
                </c:pt>
                <c:pt idx="112">
                  <c:v>117.1</c:v>
                </c:pt>
                <c:pt idx="113">
                  <c:v>116.5</c:v>
                </c:pt>
                <c:pt idx="114">
                  <c:v>118.9</c:v>
                </c:pt>
                <c:pt idx="115">
                  <c:v>119.4</c:v>
                </c:pt>
                <c:pt idx="116">
                  <c:v>118.5</c:v>
                </c:pt>
                <c:pt idx="117">
                  <c:v>118.9</c:v>
                </c:pt>
                <c:pt idx="118">
                  <c:v>118.1</c:v>
                </c:pt>
                <c:pt idx="119">
                  <c:v>119.2</c:v>
                </c:pt>
                <c:pt idx="120">
                  <c:v>117</c:v>
                </c:pt>
                <c:pt idx="121">
                  <c:v>116.6</c:v>
                </c:pt>
                <c:pt idx="122">
                  <c:v>128</c:v>
                </c:pt>
                <c:pt idx="123">
                  <c:v>121.3</c:v>
                </c:pt>
                <c:pt idx="124">
                  <c:v>120</c:v>
                </c:pt>
                <c:pt idx="125">
                  <c:v>122.9</c:v>
                </c:pt>
                <c:pt idx="126">
                  <c:v>121.2</c:v>
                </c:pt>
                <c:pt idx="127">
                  <c:v>121.9</c:v>
                </c:pt>
                <c:pt idx="128">
                  <c:v>122.5</c:v>
                </c:pt>
                <c:pt idx="129">
                  <c:v>124.4</c:v>
                </c:pt>
                <c:pt idx="130">
                  <c:v>122.6</c:v>
                </c:pt>
                <c:pt idx="131">
                  <c:v>121.9</c:v>
                </c:pt>
                <c:pt idx="132">
                  <c:v>123.4</c:v>
                </c:pt>
                <c:pt idx="133">
                  <c:v>124.1</c:v>
                </c:pt>
                <c:pt idx="134">
                  <c:v>137.7</c:v>
                </c:pt>
                <c:pt idx="135">
                  <c:v>120.8</c:v>
                </c:pt>
                <c:pt idx="136">
                  <c:v>122.6</c:v>
                </c:pt>
                <c:pt idx="137">
                  <c:v>125</c:v>
                </c:pt>
                <c:pt idx="138">
                  <c:v>126.8</c:v>
                </c:pt>
                <c:pt idx="139">
                  <c:v>124.1</c:v>
                </c:pt>
                <c:pt idx="140">
                  <c:v>127</c:v>
                </c:pt>
                <c:pt idx="141">
                  <c:v>126.9</c:v>
                </c:pt>
                <c:pt idx="142">
                  <c:v>127.6</c:v>
                </c:pt>
                <c:pt idx="143">
                  <c:v>129.3</c:v>
                </c:pt>
                <c:pt idx="144">
                  <c:v>126.4</c:v>
                </c:pt>
                <c:pt idx="145">
                  <c:v>127.2</c:v>
                </c:pt>
                <c:pt idx="146">
                  <c:v>133</c:v>
                </c:pt>
                <c:pt idx="147">
                  <c:v>118.3</c:v>
                </c:pt>
                <c:pt idx="148">
                  <c:v>131</c:v>
                </c:pt>
                <c:pt idx="149">
                  <c:v>127.6</c:v>
                </c:pt>
                <c:pt idx="150">
                  <c:v>127.1</c:v>
                </c:pt>
                <c:pt idx="151">
                  <c:v>128.6</c:v>
                </c:pt>
                <c:pt idx="152">
                  <c:v>130.2</c:v>
                </c:pt>
                <c:pt idx="153">
                  <c:v>127.9</c:v>
                </c:pt>
                <c:pt idx="154">
                  <c:v>130</c:v>
                </c:pt>
                <c:pt idx="155">
                  <c:v>131.8</c:v>
                </c:pt>
                <c:pt idx="156">
                  <c:v>132.9</c:v>
                </c:pt>
                <c:pt idx="157">
                  <c:v>135.3</c:v>
                </c:pt>
                <c:pt idx="158">
                  <c:v>116.1</c:v>
                </c:pt>
                <c:pt idx="159">
                  <c:v>151.9</c:v>
                </c:pt>
                <c:pt idx="160">
                  <c:v>135.5</c:v>
                </c:pt>
                <c:pt idx="161">
                  <c:v>135</c:v>
                </c:pt>
                <c:pt idx="162">
                  <c:v>136.5</c:v>
                </c:pt>
                <c:pt idx="163">
                  <c:v>139.3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Taulukko!$BN$4:$BN$171</c:f>
              <c:numCache>
                <c:ptCount val="168"/>
                <c:pt idx="0">
                  <c:v>86.9</c:v>
                </c:pt>
                <c:pt idx="1">
                  <c:v>86.9</c:v>
                </c:pt>
                <c:pt idx="2">
                  <c:v>87</c:v>
                </c:pt>
                <c:pt idx="3">
                  <c:v>87.1</c:v>
                </c:pt>
                <c:pt idx="4">
                  <c:v>87.1</c:v>
                </c:pt>
                <c:pt idx="5">
                  <c:v>87.1</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87.5</c:v>
                </c:pt>
                <c:pt idx="28">
                  <c:v>87.6</c:v>
                </c:pt>
                <c:pt idx="29">
                  <c:v>87.8</c:v>
                </c:pt>
                <c:pt idx="30">
                  <c:v>88.1</c:v>
                </c:pt>
                <c:pt idx="31">
                  <c:v>88.4</c:v>
                </c:pt>
                <c:pt idx="32">
                  <c:v>88.7</c:v>
                </c:pt>
                <c:pt idx="33">
                  <c:v>89</c:v>
                </c:pt>
                <c:pt idx="34">
                  <c:v>89.4</c:v>
                </c:pt>
                <c:pt idx="35">
                  <c:v>89.8</c:v>
                </c:pt>
                <c:pt idx="36">
                  <c:v>90.2</c:v>
                </c:pt>
                <c:pt idx="37">
                  <c:v>90.6</c:v>
                </c:pt>
                <c:pt idx="38">
                  <c:v>90.9</c:v>
                </c:pt>
                <c:pt idx="39">
                  <c:v>91.3</c:v>
                </c:pt>
                <c:pt idx="40">
                  <c:v>91.6</c:v>
                </c:pt>
                <c:pt idx="41">
                  <c:v>91.8</c:v>
                </c:pt>
                <c:pt idx="42">
                  <c:v>92.1</c:v>
                </c:pt>
                <c:pt idx="43">
                  <c:v>92.3</c:v>
                </c:pt>
                <c:pt idx="44">
                  <c:v>92.6</c:v>
                </c:pt>
                <c:pt idx="45">
                  <c:v>92.8</c:v>
                </c:pt>
                <c:pt idx="46">
                  <c:v>93.1</c:v>
                </c:pt>
                <c:pt idx="47">
                  <c:v>93.5</c:v>
                </c:pt>
                <c:pt idx="48">
                  <c:v>93.8</c:v>
                </c:pt>
                <c:pt idx="49">
                  <c:v>94.1</c:v>
                </c:pt>
                <c:pt idx="50">
                  <c:v>94.3</c:v>
                </c:pt>
                <c:pt idx="51">
                  <c:v>94.6</c:v>
                </c:pt>
                <c:pt idx="52">
                  <c:v>94.8</c:v>
                </c:pt>
                <c:pt idx="53">
                  <c:v>95</c:v>
                </c:pt>
                <c:pt idx="54">
                  <c:v>95.3</c:v>
                </c:pt>
                <c:pt idx="55">
                  <c:v>95.6</c:v>
                </c:pt>
                <c:pt idx="56">
                  <c:v>95.9</c:v>
                </c:pt>
                <c:pt idx="57">
                  <c:v>96.3</c:v>
                </c:pt>
                <c:pt idx="58">
                  <c:v>96.6</c:v>
                </c:pt>
                <c:pt idx="59">
                  <c:v>97</c:v>
                </c:pt>
                <c:pt idx="60">
                  <c:v>97.5</c:v>
                </c:pt>
                <c:pt idx="61">
                  <c:v>97.9</c:v>
                </c:pt>
                <c:pt idx="62">
                  <c:v>98.4</c:v>
                </c:pt>
                <c:pt idx="63">
                  <c:v>98.8</c:v>
                </c:pt>
                <c:pt idx="64">
                  <c:v>99.1</c:v>
                </c:pt>
                <c:pt idx="65">
                  <c:v>99.5</c:v>
                </c:pt>
                <c:pt idx="66">
                  <c:v>99.8</c:v>
                </c:pt>
                <c:pt idx="67">
                  <c:v>100.1</c:v>
                </c:pt>
                <c:pt idx="68">
                  <c:v>100.4</c:v>
                </c:pt>
                <c:pt idx="69">
                  <c:v>100.8</c:v>
                </c:pt>
                <c:pt idx="70">
                  <c:v>101.2</c:v>
                </c:pt>
                <c:pt idx="71">
                  <c:v>101.6</c:v>
                </c:pt>
                <c:pt idx="72">
                  <c:v>102</c:v>
                </c:pt>
                <c:pt idx="73">
                  <c:v>102.5</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113.8</c:v>
                </c:pt>
                <c:pt idx="94">
                  <c:v>114.4</c:v>
                </c:pt>
                <c:pt idx="95">
                  <c:v>115</c:v>
                </c:pt>
                <c:pt idx="96">
                  <c:v>115.6</c:v>
                </c:pt>
                <c:pt idx="97">
                  <c:v>116.1</c:v>
                </c:pt>
                <c:pt idx="98">
                  <c:v>116.6</c:v>
                </c:pt>
                <c:pt idx="99">
                  <c:v>116.8</c:v>
                </c:pt>
                <c:pt idx="100">
                  <c:v>116.9</c:v>
                </c:pt>
                <c:pt idx="101">
                  <c:v>117.1</c:v>
                </c:pt>
                <c:pt idx="102">
                  <c:v>117.2</c:v>
                </c:pt>
                <c:pt idx="103">
                  <c:v>117.2</c:v>
                </c:pt>
                <c:pt idx="104">
                  <c:v>117.2</c:v>
                </c:pt>
                <c:pt idx="105">
                  <c:v>117.2</c:v>
                </c:pt>
                <c:pt idx="106">
                  <c:v>117.2</c:v>
                </c:pt>
                <c:pt idx="107">
                  <c:v>117.1</c:v>
                </c:pt>
                <c:pt idx="108">
                  <c:v>117</c:v>
                </c:pt>
                <c:pt idx="109">
                  <c:v>116.8</c:v>
                </c:pt>
                <c:pt idx="110">
                  <c:v>116.7</c:v>
                </c:pt>
                <c:pt idx="111">
                  <c:v>116.9</c:v>
                </c:pt>
                <c:pt idx="112">
                  <c:v>117.1</c:v>
                </c:pt>
                <c:pt idx="113">
                  <c:v>117.5</c:v>
                </c:pt>
                <c:pt idx="114">
                  <c:v>117.8</c:v>
                </c:pt>
                <c:pt idx="115">
                  <c:v>118.1</c:v>
                </c:pt>
                <c:pt idx="116">
                  <c:v>118.4</c:v>
                </c:pt>
                <c:pt idx="117">
                  <c:v>118.7</c:v>
                </c:pt>
                <c:pt idx="118">
                  <c:v>119</c:v>
                </c:pt>
                <c:pt idx="119">
                  <c:v>119.4</c:v>
                </c:pt>
                <c:pt idx="120">
                  <c:v>119.7</c:v>
                </c:pt>
                <c:pt idx="121">
                  <c:v>120.2</c:v>
                </c:pt>
                <c:pt idx="122">
                  <c:v>120.6</c:v>
                </c:pt>
                <c:pt idx="123">
                  <c:v>121</c:v>
                </c:pt>
                <c:pt idx="124">
                  <c:v>121.3</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125.2</c:v>
                </c:pt>
                <c:pt idx="137">
                  <c:v>125.5</c:v>
                </c:pt>
                <c:pt idx="138">
                  <c:v>125.7</c:v>
                </c:pt>
                <c:pt idx="139">
                  <c:v>126</c:v>
                </c:pt>
                <c:pt idx="140">
                  <c:v>126.3</c:v>
                </c:pt>
                <c:pt idx="141">
                  <c:v>126.6</c:v>
                </c:pt>
                <c:pt idx="142">
                  <c:v>126.8</c:v>
                </c:pt>
                <c:pt idx="143">
                  <c:v>127.1</c:v>
                </c:pt>
                <c:pt idx="144">
                  <c:v>127.3</c:v>
                </c:pt>
                <c:pt idx="145">
                  <c:v>127.5</c:v>
                </c:pt>
                <c:pt idx="146">
                  <c:v>127.7</c:v>
                </c:pt>
                <c:pt idx="147">
                  <c:v>127.9</c:v>
                </c:pt>
                <c:pt idx="148">
                  <c:v>128.1</c:v>
                </c:pt>
                <c:pt idx="149">
                  <c:v>128.5</c:v>
                </c:pt>
                <c:pt idx="150">
                  <c:v>128.9</c:v>
                </c:pt>
                <c:pt idx="151">
                  <c:v>129.3</c:v>
                </c:pt>
                <c:pt idx="152">
                  <c:v>129.8</c:v>
                </c:pt>
                <c:pt idx="153">
                  <c:v>130.3</c:v>
                </c:pt>
                <c:pt idx="154">
                  <c:v>130.8</c:v>
                </c:pt>
                <c:pt idx="155">
                  <c:v>131.4</c:v>
                </c:pt>
                <c:pt idx="156">
                  <c:v>132</c:v>
                </c:pt>
                <c:pt idx="157">
                  <c:v>132.7</c:v>
                </c:pt>
                <c:pt idx="158">
                  <c:v>133.4</c:v>
                </c:pt>
                <c:pt idx="159">
                  <c:v>134.2</c:v>
                </c:pt>
                <c:pt idx="160">
                  <c:v>134.9</c:v>
                </c:pt>
                <c:pt idx="161">
                  <c:v>135.5</c:v>
                </c:pt>
                <c:pt idx="162">
                  <c:v>136.1</c:v>
                </c:pt>
                <c:pt idx="163">
                  <c:v>136.7</c:v>
                </c:pt>
              </c:numCache>
            </c:numRef>
          </c:val>
          <c:smooth val="0"/>
        </c:ser>
        <c:axId val="28189587"/>
        <c:axId val="52379692"/>
      </c:lineChart>
      <c:catAx>
        <c:axId val="281895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379692"/>
        <c:crossesAt val="40"/>
        <c:auto val="0"/>
        <c:lblOffset val="100"/>
        <c:tickLblSkip val="2"/>
        <c:tickMarkSkip val="3"/>
        <c:noMultiLvlLbl val="0"/>
      </c:catAx>
      <c:valAx>
        <c:axId val="52379692"/>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1895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149.6</c:v>
                </c:pt>
                <c:pt idx="160">
                  <c:v>171.1</c:v>
                </c:pt>
                <c:pt idx="161">
                  <c:v>183.6</c:v>
                </c:pt>
                <c:pt idx="162">
                  <c:v>161.4</c:v>
                </c:pt>
                <c:pt idx="163">
                  <c:v>165.2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84.7</c:v>
                </c:pt>
                <c:pt idx="20">
                  <c:v>84.4</c:v>
                </c:pt>
                <c:pt idx="21">
                  <c:v>85.9</c:v>
                </c:pt>
                <c:pt idx="22">
                  <c:v>86.9</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89.1</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101.7</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119.1</c:v>
                </c:pt>
                <c:pt idx="88">
                  <c:v>115.3</c:v>
                </c:pt>
                <c:pt idx="89">
                  <c:v>116.7</c:v>
                </c:pt>
                <c:pt idx="90">
                  <c:v>114.4</c:v>
                </c:pt>
                <c:pt idx="91">
                  <c:v>115.2</c:v>
                </c:pt>
                <c:pt idx="92">
                  <c:v>114.9</c:v>
                </c:pt>
                <c:pt idx="93">
                  <c:v>115.7</c:v>
                </c:pt>
                <c:pt idx="94">
                  <c:v>116.5</c:v>
                </c:pt>
                <c:pt idx="95">
                  <c:v>117.8</c:v>
                </c:pt>
                <c:pt idx="96">
                  <c:v>116.9</c:v>
                </c:pt>
                <c:pt idx="97">
                  <c:v>118.9</c:v>
                </c:pt>
                <c:pt idx="98">
                  <c:v>118.7</c:v>
                </c:pt>
                <c:pt idx="99">
                  <c:v>117.5</c:v>
                </c:pt>
                <c:pt idx="100">
                  <c:v>118.9</c:v>
                </c:pt>
                <c:pt idx="101">
                  <c:v>119.7</c:v>
                </c:pt>
                <c:pt idx="102">
                  <c:v>120.1</c:v>
                </c:pt>
                <c:pt idx="103">
                  <c:v>120.4</c:v>
                </c:pt>
                <c:pt idx="104">
                  <c:v>120.4</c:v>
                </c:pt>
                <c:pt idx="105">
                  <c:v>121.2</c:v>
                </c:pt>
                <c:pt idx="106">
                  <c:v>121.6</c:v>
                </c:pt>
                <c:pt idx="107">
                  <c:v>122.6</c:v>
                </c:pt>
                <c:pt idx="108">
                  <c:v>121.8</c:v>
                </c:pt>
                <c:pt idx="109">
                  <c:v>122.5</c:v>
                </c:pt>
                <c:pt idx="110">
                  <c:v>122.9</c:v>
                </c:pt>
                <c:pt idx="111">
                  <c:v>123.2</c:v>
                </c:pt>
                <c:pt idx="112">
                  <c:v>125.3</c:v>
                </c:pt>
                <c:pt idx="113">
                  <c:v>123.4</c:v>
                </c:pt>
                <c:pt idx="114">
                  <c:v>124.9</c:v>
                </c:pt>
                <c:pt idx="115">
                  <c:v>125.3</c:v>
                </c:pt>
                <c:pt idx="116">
                  <c:v>126.4</c:v>
                </c:pt>
                <c:pt idx="117">
                  <c:v>126.4</c:v>
                </c:pt>
                <c:pt idx="118">
                  <c:v>126.3</c:v>
                </c:pt>
                <c:pt idx="119">
                  <c:v>126.2</c:v>
                </c:pt>
                <c:pt idx="120">
                  <c:v>128.4</c:v>
                </c:pt>
                <c:pt idx="121">
                  <c:v>128.3</c:v>
                </c:pt>
                <c:pt idx="122">
                  <c:v>130</c:v>
                </c:pt>
                <c:pt idx="123">
                  <c:v>130.7</c:v>
                </c:pt>
                <c:pt idx="124">
                  <c:v>130.6</c:v>
                </c:pt>
                <c:pt idx="125">
                  <c:v>132</c:v>
                </c:pt>
                <c:pt idx="126">
                  <c:v>131.8</c:v>
                </c:pt>
                <c:pt idx="127">
                  <c:v>132.1</c:v>
                </c:pt>
                <c:pt idx="128">
                  <c:v>133.5</c:v>
                </c:pt>
                <c:pt idx="129">
                  <c:v>133.6</c:v>
                </c:pt>
                <c:pt idx="130">
                  <c:v>134.3</c:v>
                </c:pt>
                <c:pt idx="131">
                  <c:v>135.2</c:v>
                </c:pt>
                <c:pt idx="132">
                  <c:v>134.9</c:v>
                </c:pt>
                <c:pt idx="133">
                  <c:v>134.9</c:v>
                </c:pt>
                <c:pt idx="134">
                  <c:v>135.6</c:v>
                </c:pt>
                <c:pt idx="135">
                  <c:v>135.6</c:v>
                </c:pt>
                <c:pt idx="136">
                  <c:v>136.8</c:v>
                </c:pt>
                <c:pt idx="137">
                  <c:v>139.1</c:v>
                </c:pt>
                <c:pt idx="138">
                  <c:v>139.3</c:v>
                </c:pt>
                <c:pt idx="139">
                  <c:v>139.4</c:v>
                </c:pt>
                <c:pt idx="140">
                  <c:v>139.1</c:v>
                </c:pt>
                <c:pt idx="141">
                  <c:v>139.8</c:v>
                </c:pt>
                <c:pt idx="142">
                  <c:v>140.3</c:v>
                </c:pt>
                <c:pt idx="143">
                  <c:v>140.3</c:v>
                </c:pt>
                <c:pt idx="144">
                  <c:v>142.2</c:v>
                </c:pt>
                <c:pt idx="145">
                  <c:v>143.5</c:v>
                </c:pt>
                <c:pt idx="146">
                  <c:v>142.8</c:v>
                </c:pt>
                <c:pt idx="147">
                  <c:v>144.1</c:v>
                </c:pt>
                <c:pt idx="148">
                  <c:v>144.4</c:v>
                </c:pt>
                <c:pt idx="149">
                  <c:v>142.4</c:v>
                </c:pt>
                <c:pt idx="150">
                  <c:v>146.4</c:v>
                </c:pt>
                <c:pt idx="151">
                  <c:v>146.5</c:v>
                </c:pt>
                <c:pt idx="152">
                  <c:v>148.2</c:v>
                </c:pt>
                <c:pt idx="153">
                  <c:v>149.7</c:v>
                </c:pt>
                <c:pt idx="154">
                  <c:v>151.1</c:v>
                </c:pt>
                <c:pt idx="155">
                  <c:v>152.5</c:v>
                </c:pt>
                <c:pt idx="156">
                  <c:v>153.6</c:v>
                </c:pt>
                <c:pt idx="157">
                  <c:v>154.4</c:v>
                </c:pt>
                <c:pt idx="158">
                  <c:v>157</c:v>
                </c:pt>
                <c:pt idx="159">
                  <c:v>157.8</c:v>
                </c:pt>
                <c:pt idx="160">
                  <c:v>159.4</c:v>
                </c:pt>
                <c:pt idx="161">
                  <c:v>162.5</c:v>
                </c:pt>
                <c:pt idx="162">
                  <c:v>161.4</c:v>
                </c:pt>
                <c:pt idx="163">
                  <c:v>164.4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85.9</c:v>
                </c:pt>
                <c:pt idx="25">
                  <c:v>85.9</c:v>
                </c:pt>
                <c:pt idx="26">
                  <c:v>85.9</c:v>
                </c:pt>
                <c:pt idx="27">
                  <c:v>86.1</c:v>
                </c:pt>
                <c:pt idx="28">
                  <c:v>86.2</c:v>
                </c:pt>
                <c:pt idx="29">
                  <c:v>86.4</c:v>
                </c:pt>
                <c:pt idx="30">
                  <c:v>86.5</c:v>
                </c:pt>
                <c:pt idx="31">
                  <c:v>86.7</c:v>
                </c:pt>
                <c:pt idx="32">
                  <c:v>86.8</c:v>
                </c:pt>
                <c:pt idx="33">
                  <c:v>87</c:v>
                </c:pt>
                <c:pt idx="34">
                  <c:v>87.2</c:v>
                </c:pt>
                <c:pt idx="35">
                  <c:v>87.4</c:v>
                </c:pt>
                <c:pt idx="36">
                  <c:v>87.7</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100.3</c:v>
                </c:pt>
                <c:pt idx="68">
                  <c:v>100.5</c:v>
                </c:pt>
                <c:pt idx="69">
                  <c:v>100.9</c:v>
                </c:pt>
                <c:pt idx="70">
                  <c:v>101.4</c:v>
                </c:pt>
                <c:pt idx="71">
                  <c:v>101.9</c:v>
                </c:pt>
                <c:pt idx="72">
                  <c:v>102.4</c:v>
                </c:pt>
                <c:pt idx="73">
                  <c:v>103</c:v>
                </c:pt>
                <c:pt idx="74">
                  <c:v>103.6</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115</c:v>
                </c:pt>
                <c:pt idx="92">
                  <c:v>115.3</c:v>
                </c:pt>
                <c:pt idx="93">
                  <c:v>115.8</c:v>
                </c:pt>
                <c:pt idx="94">
                  <c:v>116.3</c:v>
                </c:pt>
                <c:pt idx="95">
                  <c:v>116.9</c:v>
                </c:pt>
                <c:pt idx="96">
                  <c:v>117.4</c:v>
                </c:pt>
                <c:pt idx="97">
                  <c:v>117.8</c:v>
                </c:pt>
                <c:pt idx="98">
                  <c:v>118.2</c:v>
                </c:pt>
                <c:pt idx="99">
                  <c:v>118.6</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124.9</c:v>
                </c:pt>
                <c:pt idx="115">
                  <c:v>125.4</c:v>
                </c:pt>
                <c:pt idx="116">
                  <c:v>125.8</c:v>
                </c:pt>
                <c:pt idx="117">
                  <c:v>126.3</c:v>
                </c:pt>
                <c:pt idx="118">
                  <c:v>126.8</c:v>
                </c:pt>
                <c:pt idx="119">
                  <c:v>127.4</c:v>
                </c:pt>
                <c:pt idx="120">
                  <c:v>128</c:v>
                </c:pt>
                <c:pt idx="121">
                  <c:v>128.7</c:v>
                </c:pt>
                <c:pt idx="122">
                  <c:v>129.5</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141.8</c:v>
                </c:pt>
                <c:pt idx="145">
                  <c:v>142.4</c:v>
                </c:pt>
                <c:pt idx="146">
                  <c:v>143</c:v>
                </c:pt>
                <c:pt idx="147">
                  <c:v>143.6</c:v>
                </c:pt>
                <c:pt idx="148">
                  <c:v>144.2</c:v>
                </c:pt>
                <c:pt idx="149">
                  <c:v>145</c:v>
                </c:pt>
                <c:pt idx="150">
                  <c:v>145.9</c:v>
                </c:pt>
                <c:pt idx="151">
                  <c:v>147.1</c:v>
                </c:pt>
                <c:pt idx="152">
                  <c:v>148.3</c:v>
                </c:pt>
                <c:pt idx="153">
                  <c:v>149.6</c:v>
                </c:pt>
                <c:pt idx="154">
                  <c:v>150.9</c:v>
                </c:pt>
                <c:pt idx="155">
                  <c:v>152.2</c:v>
                </c:pt>
                <c:pt idx="156">
                  <c:v>153.6</c:v>
                </c:pt>
                <c:pt idx="157">
                  <c:v>155</c:v>
                </c:pt>
                <c:pt idx="158">
                  <c:v>156.5</c:v>
                </c:pt>
                <c:pt idx="159">
                  <c:v>158</c:v>
                </c:pt>
                <c:pt idx="160">
                  <c:v>159.5</c:v>
                </c:pt>
                <c:pt idx="161">
                  <c:v>161</c:v>
                </c:pt>
                <c:pt idx="162">
                  <c:v>162.5</c:v>
                </c:pt>
                <c:pt idx="163">
                  <c:v>164</c:v>
                </c:pt>
              </c:numCache>
            </c:numRef>
          </c:val>
          <c:smooth val="0"/>
        </c:ser>
        <c:axId val="1655181"/>
        <c:axId val="14896630"/>
      </c:lineChart>
      <c:catAx>
        <c:axId val="16551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4896630"/>
        <c:crossesAt val="40"/>
        <c:auto val="0"/>
        <c:lblOffset val="100"/>
        <c:tickLblSkip val="2"/>
        <c:tickMarkSkip val="3"/>
        <c:noMultiLvlLbl val="0"/>
      </c:catAx>
      <c:valAx>
        <c:axId val="148966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551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151.9</c:v>
                </c:pt>
                <c:pt idx="160">
                  <c:v>172.6</c:v>
                </c:pt>
                <c:pt idx="161">
                  <c:v>183.5</c:v>
                </c:pt>
                <c:pt idx="162">
                  <c:v>175.8</c:v>
                </c:pt>
                <c:pt idx="163">
                  <c:v>159.9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Taulukko!$BU$4:$BU$171</c:f>
              <c:numCache>
                <c:ptCount val="168"/>
                <c:pt idx="0">
                  <c:v>70.4</c:v>
                </c:pt>
                <c:pt idx="1">
                  <c:v>72.4</c:v>
                </c:pt>
                <c:pt idx="2">
                  <c:v>72.6</c:v>
                </c:pt>
                <c:pt idx="3">
                  <c:v>73</c:v>
                </c:pt>
                <c:pt idx="4">
                  <c:v>73.4</c:v>
                </c:pt>
                <c:pt idx="5">
                  <c:v>73.5</c:v>
                </c:pt>
                <c:pt idx="6">
                  <c:v>74</c:v>
                </c:pt>
                <c:pt idx="7">
                  <c:v>74.5</c:v>
                </c:pt>
                <c:pt idx="8">
                  <c:v>76.4</c:v>
                </c:pt>
                <c:pt idx="9">
                  <c:v>76.5</c:v>
                </c:pt>
                <c:pt idx="10">
                  <c:v>77.4</c:v>
                </c:pt>
                <c:pt idx="11">
                  <c:v>77.9</c:v>
                </c:pt>
                <c:pt idx="12">
                  <c:v>79.1</c:v>
                </c:pt>
                <c:pt idx="13">
                  <c:v>78.4</c:v>
                </c:pt>
                <c:pt idx="14">
                  <c:v>79.4</c:v>
                </c:pt>
                <c:pt idx="15">
                  <c:v>80</c:v>
                </c:pt>
                <c:pt idx="16">
                  <c:v>80.3</c:v>
                </c:pt>
                <c:pt idx="17">
                  <c:v>80.9</c:v>
                </c:pt>
                <c:pt idx="18">
                  <c:v>81.4</c:v>
                </c:pt>
                <c:pt idx="19">
                  <c:v>82</c:v>
                </c:pt>
                <c:pt idx="20">
                  <c:v>81.8</c:v>
                </c:pt>
                <c:pt idx="21">
                  <c:v>83.5</c:v>
                </c:pt>
                <c:pt idx="22">
                  <c:v>83.4</c:v>
                </c:pt>
                <c:pt idx="23">
                  <c:v>83.6</c:v>
                </c:pt>
                <c:pt idx="24">
                  <c:v>84.3</c:v>
                </c:pt>
                <c:pt idx="25">
                  <c:v>84.3</c:v>
                </c:pt>
                <c:pt idx="26">
                  <c:v>83.7</c:v>
                </c:pt>
                <c:pt idx="27">
                  <c:v>83.9</c:v>
                </c:pt>
                <c:pt idx="28">
                  <c:v>84.4</c:v>
                </c:pt>
                <c:pt idx="29">
                  <c:v>86</c:v>
                </c:pt>
                <c:pt idx="30">
                  <c:v>85.7</c:v>
                </c:pt>
                <c:pt idx="31">
                  <c:v>86.2</c:v>
                </c:pt>
                <c:pt idx="32">
                  <c:v>85.6</c:v>
                </c:pt>
                <c:pt idx="33">
                  <c:v>85.7</c:v>
                </c:pt>
                <c:pt idx="34">
                  <c:v>85.9</c:v>
                </c:pt>
                <c:pt idx="35">
                  <c:v>86.4</c:v>
                </c:pt>
                <c:pt idx="36">
                  <c:v>87.1</c:v>
                </c:pt>
                <c:pt idx="37">
                  <c:v>88.1</c:v>
                </c:pt>
                <c:pt idx="38">
                  <c:v>88.9</c:v>
                </c:pt>
                <c:pt idx="39">
                  <c:v>89</c:v>
                </c:pt>
                <c:pt idx="40">
                  <c:v>89.2</c:v>
                </c:pt>
                <c:pt idx="41">
                  <c:v>89.4</c:v>
                </c:pt>
                <c:pt idx="42">
                  <c:v>89.6</c:v>
                </c:pt>
                <c:pt idx="43">
                  <c:v>89.7</c:v>
                </c:pt>
                <c:pt idx="44">
                  <c:v>90.6</c:v>
                </c:pt>
                <c:pt idx="45">
                  <c:v>90.5</c:v>
                </c:pt>
                <c:pt idx="46">
                  <c:v>91.5</c:v>
                </c:pt>
                <c:pt idx="47">
                  <c:v>90.8</c:v>
                </c:pt>
                <c:pt idx="48">
                  <c:v>91.9</c:v>
                </c:pt>
                <c:pt idx="49">
                  <c:v>91.8</c:v>
                </c:pt>
                <c:pt idx="50">
                  <c:v>91.7</c:v>
                </c:pt>
                <c:pt idx="51">
                  <c:v>92.1</c:v>
                </c:pt>
                <c:pt idx="52">
                  <c:v>93.3</c:v>
                </c:pt>
                <c:pt idx="53">
                  <c:v>93</c:v>
                </c:pt>
                <c:pt idx="54">
                  <c:v>93.8</c:v>
                </c:pt>
                <c:pt idx="55">
                  <c:v>94</c:v>
                </c:pt>
                <c:pt idx="56">
                  <c:v>94</c:v>
                </c:pt>
                <c:pt idx="57">
                  <c:v>94.2</c:v>
                </c:pt>
                <c:pt idx="58">
                  <c:v>95.3</c:v>
                </c:pt>
                <c:pt idx="59">
                  <c:v>96</c:v>
                </c:pt>
                <c:pt idx="60">
                  <c:v>95.4</c:v>
                </c:pt>
                <c:pt idx="61">
                  <c:v>96.6</c:v>
                </c:pt>
                <c:pt idx="62">
                  <c:v>101.5</c:v>
                </c:pt>
                <c:pt idx="63">
                  <c:v>100.8</c:v>
                </c:pt>
                <c:pt idx="64">
                  <c:v>99.7</c:v>
                </c:pt>
                <c:pt idx="65">
                  <c:v>100.3</c:v>
                </c:pt>
                <c:pt idx="66">
                  <c:v>99.8</c:v>
                </c:pt>
                <c:pt idx="67">
                  <c:v>100.9</c:v>
                </c:pt>
                <c:pt idx="68">
                  <c:v>101.2</c:v>
                </c:pt>
                <c:pt idx="69">
                  <c:v>101.7</c:v>
                </c:pt>
                <c:pt idx="70">
                  <c:v>101</c:v>
                </c:pt>
                <c:pt idx="71">
                  <c:v>102.4</c:v>
                </c:pt>
                <c:pt idx="72">
                  <c:v>102.8</c:v>
                </c:pt>
                <c:pt idx="73">
                  <c:v>106</c:v>
                </c:pt>
                <c:pt idx="74">
                  <c:v>105.1</c:v>
                </c:pt>
                <c:pt idx="75">
                  <c:v>105.4</c:v>
                </c:pt>
                <c:pt idx="76">
                  <c:v>106.4</c:v>
                </c:pt>
                <c:pt idx="77">
                  <c:v>104</c:v>
                </c:pt>
                <c:pt idx="78">
                  <c:v>107.3</c:v>
                </c:pt>
                <c:pt idx="79">
                  <c:v>106.9</c:v>
                </c:pt>
                <c:pt idx="80">
                  <c:v>108</c:v>
                </c:pt>
                <c:pt idx="81">
                  <c:v>108.6</c:v>
                </c:pt>
                <c:pt idx="82">
                  <c:v>109.7</c:v>
                </c:pt>
                <c:pt idx="83">
                  <c:v>110.7</c:v>
                </c:pt>
                <c:pt idx="84">
                  <c:v>110.3</c:v>
                </c:pt>
                <c:pt idx="85">
                  <c:v>110.1</c:v>
                </c:pt>
                <c:pt idx="86">
                  <c:v>111.1</c:v>
                </c:pt>
                <c:pt idx="87">
                  <c:v>113.2</c:v>
                </c:pt>
                <c:pt idx="88">
                  <c:v>113.2</c:v>
                </c:pt>
                <c:pt idx="89">
                  <c:v>113.2</c:v>
                </c:pt>
                <c:pt idx="90">
                  <c:v>114.3</c:v>
                </c:pt>
                <c:pt idx="91">
                  <c:v>114.4</c:v>
                </c:pt>
                <c:pt idx="92">
                  <c:v>114.8</c:v>
                </c:pt>
                <c:pt idx="93">
                  <c:v>114.9</c:v>
                </c:pt>
                <c:pt idx="94">
                  <c:v>115.9</c:v>
                </c:pt>
                <c:pt idx="95">
                  <c:v>117</c:v>
                </c:pt>
                <c:pt idx="96">
                  <c:v>117.8</c:v>
                </c:pt>
                <c:pt idx="97">
                  <c:v>118.2</c:v>
                </c:pt>
                <c:pt idx="98">
                  <c:v>119.9</c:v>
                </c:pt>
                <c:pt idx="99">
                  <c:v>120.9</c:v>
                </c:pt>
                <c:pt idx="100">
                  <c:v>121.9</c:v>
                </c:pt>
                <c:pt idx="101">
                  <c:v>122.1</c:v>
                </c:pt>
                <c:pt idx="102">
                  <c:v>123.1</c:v>
                </c:pt>
                <c:pt idx="103">
                  <c:v>124</c:v>
                </c:pt>
                <c:pt idx="104">
                  <c:v>125</c:v>
                </c:pt>
                <c:pt idx="105">
                  <c:v>125.9</c:v>
                </c:pt>
                <c:pt idx="106">
                  <c:v>126.8</c:v>
                </c:pt>
                <c:pt idx="107">
                  <c:v>126.9</c:v>
                </c:pt>
                <c:pt idx="108">
                  <c:v>126.7</c:v>
                </c:pt>
                <c:pt idx="109">
                  <c:v>128.4</c:v>
                </c:pt>
                <c:pt idx="110">
                  <c:v>129.2</c:v>
                </c:pt>
                <c:pt idx="111">
                  <c:v>128.3</c:v>
                </c:pt>
                <c:pt idx="112">
                  <c:v>129.2</c:v>
                </c:pt>
                <c:pt idx="113">
                  <c:v>129.9</c:v>
                </c:pt>
                <c:pt idx="114">
                  <c:v>129.9</c:v>
                </c:pt>
                <c:pt idx="115">
                  <c:v>131.6</c:v>
                </c:pt>
                <c:pt idx="116">
                  <c:v>131.9</c:v>
                </c:pt>
                <c:pt idx="117">
                  <c:v>131.8</c:v>
                </c:pt>
                <c:pt idx="118">
                  <c:v>133.4</c:v>
                </c:pt>
                <c:pt idx="119">
                  <c:v>133.6</c:v>
                </c:pt>
                <c:pt idx="120">
                  <c:v>133.5</c:v>
                </c:pt>
                <c:pt idx="121">
                  <c:v>133.1</c:v>
                </c:pt>
                <c:pt idx="122">
                  <c:v>137.9</c:v>
                </c:pt>
                <c:pt idx="123">
                  <c:v>137.8</c:v>
                </c:pt>
                <c:pt idx="124">
                  <c:v>138.7</c:v>
                </c:pt>
                <c:pt idx="125">
                  <c:v>138.3</c:v>
                </c:pt>
                <c:pt idx="126">
                  <c:v>139.4</c:v>
                </c:pt>
                <c:pt idx="127">
                  <c:v>139.9</c:v>
                </c:pt>
                <c:pt idx="128">
                  <c:v>140.1</c:v>
                </c:pt>
                <c:pt idx="129">
                  <c:v>141.3</c:v>
                </c:pt>
                <c:pt idx="130">
                  <c:v>142.1</c:v>
                </c:pt>
                <c:pt idx="131">
                  <c:v>142.8</c:v>
                </c:pt>
                <c:pt idx="132">
                  <c:v>142.7</c:v>
                </c:pt>
                <c:pt idx="133">
                  <c:v>142.9</c:v>
                </c:pt>
                <c:pt idx="134">
                  <c:v>141.3</c:v>
                </c:pt>
                <c:pt idx="135">
                  <c:v>142.5</c:v>
                </c:pt>
                <c:pt idx="136">
                  <c:v>140</c:v>
                </c:pt>
                <c:pt idx="137">
                  <c:v>148.5</c:v>
                </c:pt>
                <c:pt idx="138">
                  <c:v>146.7</c:v>
                </c:pt>
                <c:pt idx="139">
                  <c:v>147.2</c:v>
                </c:pt>
                <c:pt idx="140">
                  <c:v>147.3</c:v>
                </c:pt>
                <c:pt idx="141">
                  <c:v>149.2</c:v>
                </c:pt>
                <c:pt idx="142">
                  <c:v>149.8</c:v>
                </c:pt>
                <c:pt idx="143">
                  <c:v>148.5</c:v>
                </c:pt>
                <c:pt idx="144">
                  <c:v>147.7</c:v>
                </c:pt>
                <c:pt idx="145">
                  <c:v>148.5</c:v>
                </c:pt>
                <c:pt idx="146">
                  <c:v>149.3</c:v>
                </c:pt>
                <c:pt idx="147">
                  <c:v>148.8</c:v>
                </c:pt>
                <c:pt idx="148">
                  <c:v>151.1</c:v>
                </c:pt>
                <c:pt idx="149">
                  <c:v>147.5</c:v>
                </c:pt>
                <c:pt idx="150">
                  <c:v>148.7</c:v>
                </c:pt>
                <c:pt idx="151">
                  <c:v>148.5</c:v>
                </c:pt>
                <c:pt idx="152">
                  <c:v>150.2</c:v>
                </c:pt>
                <c:pt idx="153">
                  <c:v>149.9</c:v>
                </c:pt>
                <c:pt idx="154">
                  <c:v>148.1</c:v>
                </c:pt>
                <c:pt idx="155">
                  <c:v>150.5</c:v>
                </c:pt>
                <c:pt idx="156">
                  <c:v>155.8</c:v>
                </c:pt>
                <c:pt idx="157">
                  <c:v>156.3</c:v>
                </c:pt>
                <c:pt idx="158">
                  <c:v>154.9</c:v>
                </c:pt>
                <c:pt idx="159">
                  <c:v>156.4</c:v>
                </c:pt>
                <c:pt idx="160">
                  <c:v>157.9</c:v>
                </c:pt>
                <c:pt idx="161">
                  <c:v>155.8</c:v>
                </c:pt>
                <c:pt idx="162">
                  <c:v>158.3</c:v>
                </c:pt>
                <c:pt idx="163">
                  <c:v>159.6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Taulukko!$BV$4:$BV$171</c:f>
              <c:numCache>
                <c:ptCount val="168"/>
                <c:pt idx="0">
                  <c:v>71.1</c:v>
                </c:pt>
                <c:pt idx="1">
                  <c:v>71.8</c:v>
                </c:pt>
                <c:pt idx="2">
                  <c:v>72.4</c:v>
                </c:pt>
                <c:pt idx="3">
                  <c:v>72.9</c:v>
                </c:pt>
                <c:pt idx="4">
                  <c:v>73.4</c:v>
                </c:pt>
                <c:pt idx="5">
                  <c:v>73.8</c:v>
                </c:pt>
                <c:pt idx="6">
                  <c:v>74.3</c:v>
                </c:pt>
                <c:pt idx="7">
                  <c:v>75</c:v>
                </c:pt>
                <c:pt idx="8">
                  <c:v>75.8</c:v>
                </c:pt>
                <c:pt idx="9">
                  <c:v>76.6</c:v>
                </c:pt>
                <c:pt idx="10">
                  <c:v>77.2</c:v>
                </c:pt>
                <c:pt idx="11">
                  <c:v>77.9</c:v>
                </c:pt>
                <c:pt idx="12">
                  <c:v>78.4</c:v>
                </c:pt>
                <c:pt idx="13">
                  <c:v>78.9</c:v>
                </c:pt>
                <c:pt idx="14">
                  <c:v>79.4</c:v>
                </c:pt>
                <c:pt idx="15">
                  <c:v>79.9</c:v>
                </c:pt>
                <c:pt idx="16">
                  <c:v>80.4</c:v>
                </c:pt>
                <c:pt idx="17">
                  <c:v>80.9</c:v>
                </c:pt>
                <c:pt idx="18">
                  <c:v>81.4</c:v>
                </c:pt>
                <c:pt idx="19">
                  <c:v>81.9</c:v>
                </c:pt>
                <c:pt idx="20">
                  <c:v>82.3</c:v>
                </c:pt>
                <c:pt idx="21">
                  <c:v>82.9</c:v>
                </c:pt>
                <c:pt idx="22">
                  <c:v>83.3</c:v>
                </c:pt>
                <c:pt idx="23">
                  <c:v>83.6</c:v>
                </c:pt>
                <c:pt idx="24">
                  <c:v>83.9</c:v>
                </c:pt>
                <c:pt idx="25">
                  <c:v>84</c:v>
                </c:pt>
                <c:pt idx="26">
                  <c:v>84.2</c:v>
                </c:pt>
                <c:pt idx="27">
                  <c:v>84.4</c:v>
                </c:pt>
                <c:pt idx="28">
                  <c:v>84.8</c:v>
                </c:pt>
                <c:pt idx="29">
                  <c:v>85.3</c:v>
                </c:pt>
                <c:pt idx="30">
                  <c:v>85.6</c:v>
                </c:pt>
                <c:pt idx="31">
                  <c:v>85.8</c:v>
                </c:pt>
                <c:pt idx="32">
                  <c:v>85.9</c:v>
                </c:pt>
                <c:pt idx="33">
                  <c:v>86</c:v>
                </c:pt>
                <c:pt idx="34">
                  <c:v>86.3</c:v>
                </c:pt>
                <c:pt idx="35">
                  <c:v>86.7</c:v>
                </c:pt>
                <c:pt idx="36">
                  <c:v>87.3</c:v>
                </c:pt>
                <c:pt idx="37">
                  <c:v>87.9</c:v>
                </c:pt>
                <c:pt idx="38">
                  <c:v>88.4</c:v>
                </c:pt>
                <c:pt idx="39">
                  <c:v>88.8</c:v>
                </c:pt>
                <c:pt idx="40">
                  <c:v>89.1</c:v>
                </c:pt>
                <c:pt idx="41">
                  <c:v>89.4</c:v>
                </c:pt>
                <c:pt idx="42">
                  <c:v>89.7</c:v>
                </c:pt>
                <c:pt idx="43">
                  <c:v>90</c:v>
                </c:pt>
                <c:pt idx="44">
                  <c:v>90.4</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96</c:v>
                </c:pt>
                <c:pt idx="61">
                  <c:v>96.4</c:v>
                </c:pt>
                <c:pt idx="62">
                  <c:v>97</c:v>
                </c:pt>
                <c:pt idx="63">
                  <c:v>97.5</c:v>
                </c:pt>
                <c:pt idx="64">
                  <c:v>98</c:v>
                </c:pt>
                <c:pt idx="65">
                  <c:v>98.5</c:v>
                </c:pt>
                <c:pt idx="66">
                  <c:v>99.2</c:v>
                </c:pt>
                <c:pt idx="67">
                  <c:v>99.8</c:v>
                </c:pt>
                <c:pt idx="68">
                  <c:v>100.4</c:v>
                </c:pt>
                <c:pt idx="69">
                  <c:v>101</c:v>
                </c:pt>
                <c:pt idx="70">
                  <c:v>101.4</c:v>
                </c:pt>
                <c:pt idx="71">
                  <c:v>102</c:v>
                </c:pt>
                <c:pt idx="72">
                  <c:v>102.7</c:v>
                </c:pt>
                <c:pt idx="73">
                  <c:v>103.2</c:v>
                </c:pt>
                <c:pt idx="74">
                  <c:v>103.8</c:v>
                </c:pt>
                <c:pt idx="75">
                  <c:v>104.5</c:v>
                </c:pt>
                <c:pt idx="76">
                  <c:v>105.2</c:v>
                </c:pt>
                <c:pt idx="77">
                  <c:v>105.9</c:v>
                </c:pt>
                <c:pt idx="78">
                  <c:v>106.5</c:v>
                </c:pt>
                <c:pt idx="79">
                  <c:v>107.1</c:v>
                </c:pt>
                <c:pt idx="80">
                  <c:v>107.8</c:v>
                </c:pt>
                <c:pt idx="81">
                  <c:v>108.6</c:v>
                </c:pt>
                <c:pt idx="82">
                  <c:v>109.3</c:v>
                </c:pt>
                <c:pt idx="83">
                  <c:v>109.9</c:v>
                </c:pt>
                <c:pt idx="84">
                  <c:v>110.4</c:v>
                </c:pt>
                <c:pt idx="85">
                  <c:v>110.8</c:v>
                </c:pt>
                <c:pt idx="86">
                  <c:v>111.5</c:v>
                </c:pt>
                <c:pt idx="87">
                  <c:v>112.3</c:v>
                </c:pt>
                <c:pt idx="88">
                  <c:v>113</c:v>
                </c:pt>
                <c:pt idx="89">
                  <c:v>113.5</c:v>
                </c:pt>
                <c:pt idx="90">
                  <c:v>114</c:v>
                </c:pt>
                <c:pt idx="91">
                  <c:v>114.4</c:v>
                </c:pt>
                <c:pt idx="92">
                  <c:v>114.9</c:v>
                </c:pt>
                <c:pt idx="93">
                  <c:v>115.4</c:v>
                </c:pt>
                <c:pt idx="94">
                  <c:v>116.1</c:v>
                </c:pt>
                <c:pt idx="95">
                  <c:v>117</c:v>
                </c:pt>
                <c:pt idx="96">
                  <c:v>117.8</c:v>
                </c:pt>
                <c:pt idx="97">
                  <c:v>118.7</c:v>
                </c:pt>
                <c:pt idx="98">
                  <c:v>119.7</c:v>
                </c:pt>
                <c:pt idx="99">
                  <c:v>120.7</c:v>
                </c:pt>
                <c:pt idx="100">
                  <c:v>121.6</c:v>
                </c:pt>
                <c:pt idx="101">
                  <c:v>122.4</c:v>
                </c:pt>
                <c:pt idx="102">
                  <c:v>123.2</c:v>
                </c:pt>
                <c:pt idx="103">
                  <c:v>124</c:v>
                </c:pt>
                <c:pt idx="104">
                  <c:v>124.9</c:v>
                </c:pt>
                <c:pt idx="105">
                  <c:v>125.7</c:v>
                </c:pt>
                <c:pt idx="106">
                  <c:v>126.3</c:v>
                </c:pt>
                <c:pt idx="107">
                  <c:v>126.9</c:v>
                </c:pt>
                <c:pt idx="108">
                  <c:v>127.4</c:v>
                </c:pt>
                <c:pt idx="109">
                  <c:v>128</c:v>
                </c:pt>
                <c:pt idx="110">
                  <c:v>128.5</c:v>
                </c:pt>
                <c:pt idx="111">
                  <c:v>128.9</c:v>
                </c:pt>
                <c:pt idx="112">
                  <c:v>129.3</c:v>
                </c:pt>
                <c:pt idx="113">
                  <c:v>129.9</c:v>
                </c:pt>
                <c:pt idx="114">
                  <c:v>130.5</c:v>
                </c:pt>
                <c:pt idx="115">
                  <c:v>131.1</c:v>
                </c:pt>
                <c:pt idx="116">
                  <c:v>131.7</c:v>
                </c:pt>
                <c:pt idx="117">
                  <c:v>132.3</c:v>
                </c:pt>
                <c:pt idx="118">
                  <c:v>132.9</c:v>
                </c:pt>
                <c:pt idx="119">
                  <c:v>133.5</c:v>
                </c:pt>
                <c:pt idx="120">
                  <c:v>134.1</c:v>
                </c:pt>
                <c:pt idx="121">
                  <c:v>135</c:v>
                </c:pt>
                <c:pt idx="122">
                  <c:v>136.3</c:v>
                </c:pt>
                <c:pt idx="123">
                  <c:v>137.4</c:v>
                </c:pt>
                <c:pt idx="124">
                  <c:v>138.1</c:v>
                </c:pt>
                <c:pt idx="125">
                  <c:v>138.7</c:v>
                </c:pt>
                <c:pt idx="126">
                  <c:v>139.3</c:v>
                </c:pt>
                <c:pt idx="127">
                  <c:v>139.9</c:v>
                </c:pt>
                <c:pt idx="128">
                  <c:v>140.5</c:v>
                </c:pt>
                <c:pt idx="129">
                  <c:v>141.1</c:v>
                </c:pt>
                <c:pt idx="130">
                  <c:v>141.7</c:v>
                </c:pt>
                <c:pt idx="131">
                  <c:v>142.2</c:v>
                </c:pt>
                <c:pt idx="132">
                  <c:v>142.4</c:v>
                </c:pt>
                <c:pt idx="133">
                  <c:v>142.5</c:v>
                </c:pt>
                <c:pt idx="134">
                  <c:v>142.5</c:v>
                </c:pt>
                <c:pt idx="135">
                  <c:v>142.8</c:v>
                </c:pt>
                <c:pt idx="136">
                  <c:v>143.8</c:v>
                </c:pt>
                <c:pt idx="137">
                  <c:v>145.2</c:v>
                </c:pt>
                <c:pt idx="138">
                  <c:v>146.3</c:v>
                </c:pt>
                <c:pt idx="139">
                  <c:v>147</c:v>
                </c:pt>
                <c:pt idx="140">
                  <c:v>147.7</c:v>
                </c:pt>
                <c:pt idx="141">
                  <c:v>148.3</c:v>
                </c:pt>
                <c:pt idx="142">
                  <c:v>148.6</c:v>
                </c:pt>
                <c:pt idx="143">
                  <c:v>148.6</c:v>
                </c:pt>
                <c:pt idx="144">
                  <c:v>148.5</c:v>
                </c:pt>
                <c:pt idx="145">
                  <c:v>148.7</c:v>
                </c:pt>
                <c:pt idx="146">
                  <c:v>148.9</c:v>
                </c:pt>
                <c:pt idx="147">
                  <c:v>149.1</c:v>
                </c:pt>
                <c:pt idx="148">
                  <c:v>149.2</c:v>
                </c:pt>
                <c:pt idx="149">
                  <c:v>149</c:v>
                </c:pt>
                <c:pt idx="150">
                  <c:v>149</c:v>
                </c:pt>
                <c:pt idx="151">
                  <c:v>149.2</c:v>
                </c:pt>
                <c:pt idx="152">
                  <c:v>149.6</c:v>
                </c:pt>
                <c:pt idx="153">
                  <c:v>150</c:v>
                </c:pt>
                <c:pt idx="154">
                  <c:v>150.6</c:v>
                </c:pt>
                <c:pt idx="155">
                  <c:v>151.9</c:v>
                </c:pt>
                <c:pt idx="156">
                  <c:v>153.6</c:v>
                </c:pt>
                <c:pt idx="157">
                  <c:v>154.8</c:v>
                </c:pt>
                <c:pt idx="158">
                  <c:v>155.5</c:v>
                </c:pt>
                <c:pt idx="159">
                  <c:v>156.2</c:v>
                </c:pt>
                <c:pt idx="160">
                  <c:v>156.8</c:v>
                </c:pt>
                <c:pt idx="161">
                  <c:v>157.4</c:v>
                </c:pt>
                <c:pt idx="162">
                  <c:v>158.1</c:v>
                </c:pt>
                <c:pt idx="163">
                  <c:v>159</c:v>
                </c:pt>
              </c:numCache>
            </c:numRef>
          </c:val>
          <c:smooth val="0"/>
        </c:ser>
        <c:axId val="66960807"/>
        <c:axId val="65776352"/>
      </c:lineChart>
      <c:catAx>
        <c:axId val="669608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776352"/>
        <c:crossesAt val="40"/>
        <c:auto val="0"/>
        <c:lblOffset val="100"/>
        <c:tickLblSkip val="2"/>
        <c:tickMarkSkip val="3"/>
        <c:noMultiLvlLbl val="0"/>
      </c:catAx>
      <c:valAx>
        <c:axId val="6577635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960807"/>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146.5</c:v>
                </c:pt>
                <c:pt idx="160">
                  <c:v>171.7</c:v>
                </c:pt>
                <c:pt idx="161">
                  <c:v>189.9</c:v>
                </c:pt>
                <c:pt idx="162">
                  <c:v>179.6</c:v>
                </c:pt>
                <c:pt idx="163">
                  <c:v>170.6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75.9</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83.9</c:v>
                </c:pt>
                <c:pt idx="37">
                  <c:v>84.7</c:v>
                </c:pt>
                <c:pt idx="38">
                  <c:v>85.5</c:v>
                </c:pt>
                <c:pt idx="39">
                  <c:v>85.6</c:v>
                </c:pt>
                <c:pt idx="40">
                  <c:v>86.3</c:v>
                </c:pt>
                <c:pt idx="41">
                  <c:v>86.9</c:v>
                </c:pt>
                <c:pt idx="42">
                  <c:v>87.9</c:v>
                </c:pt>
                <c:pt idx="43">
                  <c:v>88.1</c:v>
                </c:pt>
                <c:pt idx="44">
                  <c:v>88.7</c:v>
                </c:pt>
                <c:pt idx="45">
                  <c:v>88.4</c:v>
                </c:pt>
                <c:pt idx="46">
                  <c:v>88.6</c:v>
                </c:pt>
                <c:pt idx="47">
                  <c:v>90.2</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96.3</c:v>
                </c:pt>
                <c:pt idx="61">
                  <c:v>97.8</c:v>
                </c:pt>
                <c:pt idx="62">
                  <c:v>100.6</c:v>
                </c:pt>
                <c:pt idx="63">
                  <c:v>99.2</c:v>
                </c:pt>
                <c:pt idx="64">
                  <c:v>100.2</c:v>
                </c:pt>
                <c:pt idx="65">
                  <c:v>99.9</c:v>
                </c:pt>
                <c:pt idx="66">
                  <c:v>101.1</c:v>
                </c:pt>
                <c:pt idx="67">
                  <c:v>100.7</c:v>
                </c:pt>
                <c:pt idx="68">
                  <c:v>100.7</c:v>
                </c:pt>
                <c:pt idx="69">
                  <c:v>100.1</c:v>
                </c:pt>
                <c:pt idx="70">
                  <c:v>100.9</c:v>
                </c:pt>
                <c:pt idx="71">
                  <c:v>101.7</c:v>
                </c:pt>
                <c:pt idx="72">
                  <c:v>101.8</c:v>
                </c:pt>
                <c:pt idx="73">
                  <c:v>102.1</c:v>
                </c:pt>
                <c:pt idx="74">
                  <c:v>100.9</c:v>
                </c:pt>
                <c:pt idx="75">
                  <c:v>101.8</c:v>
                </c:pt>
                <c:pt idx="76">
                  <c:v>102.9</c:v>
                </c:pt>
                <c:pt idx="77">
                  <c:v>104.1</c:v>
                </c:pt>
                <c:pt idx="78">
                  <c:v>102.6</c:v>
                </c:pt>
                <c:pt idx="79">
                  <c:v>103.8</c:v>
                </c:pt>
                <c:pt idx="80">
                  <c:v>105.8</c:v>
                </c:pt>
                <c:pt idx="81">
                  <c:v>108.6</c:v>
                </c:pt>
                <c:pt idx="82">
                  <c:v>109.1</c:v>
                </c:pt>
                <c:pt idx="83">
                  <c:v>108.5</c:v>
                </c:pt>
                <c:pt idx="84">
                  <c:v>110.8</c:v>
                </c:pt>
                <c:pt idx="85">
                  <c:v>110.4</c:v>
                </c:pt>
                <c:pt idx="86">
                  <c:v>109.6</c:v>
                </c:pt>
                <c:pt idx="87">
                  <c:v>111.6</c:v>
                </c:pt>
                <c:pt idx="88">
                  <c:v>111.4</c:v>
                </c:pt>
                <c:pt idx="89">
                  <c:v>111.7</c:v>
                </c:pt>
                <c:pt idx="90">
                  <c:v>112.8</c:v>
                </c:pt>
                <c:pt idx="91">
                  <c:v>112.9</c:v>
                </c:pt>
                <c:pt idx="92">
                  <c:v>111.6</c:v>
                </c:pt>
                <c:pt idx="93">
                  <c:v>110.9</c:v>
                </c:pt>
                <c:pt idx="94">
                  <c:v>112.9</c:v>
                </c:pt>
                <c:pt idx="95">
                  <c:v>113.3</c:v>
                </c:pt>
                <c:pt idx="96">
                  <c:v>114.7</c:v>
                </c:pt>
                <c:pt idx="97">
                  <c:v>112.5</c:v>
                </c:pt>
                <c:pt idx="98">
                  <c:v>115.5</c:v>
                </c:pt>
                <c:pt idx="99">
                  <c:v>114.2</c:v>
                </c:pt>
                <c:pt idx="100">
                  <c:v>116.3</c:v>
                </c:pt>
                <c:pt idx="101">
                  <c:v>117</c:v>
                </c:pt>
                <c:pt idx="102">
                  <c:v>115.4</c:v>
                </c:pt>
                <c:pt idx="103">
                  <c:v>116.5</c:v>
                </c:pt>
                <c:pt idx="104">
                  <c:v>118.3</c:v>
                </c:pt>
                <c:pt idx="105">
                  <c:v>117.9</c:v>
                </c:pt>
                <c:pt idx="106">
                  <c:v>117.1</c:v>
                </c:pt>
                <c:pt idx="107">
                  <c:v>118</c:v>
                </c:pt>
                <c:pt idx="108">
                  <c:v>116.3</c:v>
                </c:pt>
                <c:pt idx="109">
                  <c:v>119.2</c:v>
                </c:pt>
                <c:pt idx="110">
                  <c:v>119.1</c:v>
                </c:pt>
                <c:pt idx="111">
                  <c:v>120</c:v>
                </c:pt>
                <c:pt idx="112">
                  <c:v>120.4</c:v>
                </c:pt>
                <c:pt idx="113">
                  <c:v>119.7</c:v>
                </c:pt>
                <c:pt idx="114">
                  <c:v>123.4</c:v>
                </c:pt>
                <c:pt idx="115">
                  <c:v>122.7</c:v>
                </c:pt>
                <c:pt idx="116">
                  <c:v>122.4</c:v>
                </c:pt>
                <c:pt idx="117">
                  <c:v>122.6</c:v>
                </c:pt>
                <c:pt idx="118">
                  <c:v>122</c:v>
                </c:pt>
                <c:pt idx="119">
                  <c:v>122.3</c:v>
                </c:pt>
                <c:pt idx="120">
                  <c:v>124.3</c:v>
                </c:pt>
                <c:pt idx="121">
                  <c:v>123.7</c:v>
                </c:pt>
                <c:pt idx="122">
                  <c:v>124.7</c:v>
                </c:pt>
                <c:pt idx="123">
                  <c:v>127.2</c:v>
                </c:pt>
                <c:pt idx="124">
                  <c:v>126.9</c:v>
                </c:pt>
                <c:pt idx="125">
                  <c:v>124.9</c:v>
                </c:pt>
                <c:pt idx="126">
                  <c:v>126</c:v>
                </c:pt>
                <c:pt idx="127">
                  <c:v>128.7</c:v>
                </c:pt>
                <c:pt idx="128">
                  <c:v>129.8</c:v>
                </c:pt>
                <c:pt idx="129">
                  <c:v>130.7</c:v>
                </c:pt>
                <c:pt idx="130">
                  <c:v>131.5</c:v>
                </c:pt>
                <c:pt idx="131">
                  <c:v>130.4</c:v>
                </c:pt>
                <c:pt idx="132">
                  <c:v>132.4</c:v>
                </c:pt>
                <c:pt idx="133">
                  <c:v>132.7</c:v>
                </c:pt>
                <c:pt idx="134">
                  <c:v>134.9</c:v>
                </c:pt>
                <c:pt idx="135">
                  <c:v>133.4</c:v>
                </c:pt>
                <c:pt idx="136">
                  <c:v>135</c:v>
                </c:pt>
                <c:pt idx="137">
                  <c:v>139.7</c:v>
                </c:pt>
                <c:pt idx="138">
                  <c:v>139.2</c:v>
                </c:pt>
                <c:pt idx="139">
                  <c:v>139.3</c:v>
                </c:pt>
                <c:pt idx="140">
                  <c:v>139.7</c:v>
                </c:pt>
                <c:pt idx="141">
                  <c:v>140.7</c:v>
                </c:pt>
                <c:pt idx="142">
                  <c:v>140.5</c:v>
                </c:pt>
                <c:pt idx="143">
                  <c:v>142.8</c:v>
                </c:pt>
                <c:pt idx="144">
                  <c:v>143.3</c:v>
                </c:pt>
                <c:pt idx="145">
                  <c:v>145.4</c:v>
                </c:pt>
                <c:pt idx="146">
                  <c:v>143.6</c:v>
                </c:pt>
                <c:pt idx="147">
                  <c:v>146</c:v>
                </c:pt>
                <c:pt idx="148">
                  <c:v>144.3</c:v>
                </c:pt>
                <c:pt idx="149">
                  <c:v>144.2</c:v>
                </c:pt>
                <c:pt idx="150">
                  <c:v>147.7</c:v>
                </c:pt>
                <c:pt idx="151">
                  <c:v>146.5</c:v>
                </c:pt>
                <c:pt idx="152">
                  <c:v>148.4</c:v>
                </c:pt>
                <c:pt idx="153">
                  <c:v>149.9</c:v>
                </c:pt>
                <c:pt idx="154">
                  <c:v>153.5</c:v>
                </c:pt>
                <c:pt idx="155">
                  <c:v>153.6</c:v>
                </c:pt>
                <c:pt idx="156">
                  <c:v>155.4</c:v>
                </c:pt>
                <c:pt idx="157">
                  <c:v>156.3</c:v>
                </c:pt>
                <c:pt idx="158">
                  <c:v>157.2</c:v>
                </c:pt>
                <c:pt idx="159">
                  <c:v>158.1</c:v>
                </c:pt>
                <c:pt idx="160">
                  <c:v>161.6</c:v>
                </c:pt>
                <c:pt idx="161">
                  <c:v>164.3</c:v>
                </c:pt>
                <c:pt idx="162">
                  <c:v>162.8</c:v>
                </c:pt>
                <c:pt idx="163">
                  <c:v>166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81.3</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86.9</c:v>
                </c:pt>
                <c:pt idx="42">
                  <c:v>87.5</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116.1</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134.8</c:v>
                </c:pt>
                <c:pt idx="136">
                  <c:v>136.1</c:v>
                </c:pt>
                <c:pt idx="137">
                  <c:v>137.7</c:v>
                </c:pt>
                <c:pt idx="138">
                  <c:v>138.7</c:v>
                </c:pt>
                <c:pt idx="139">
                  <c:v>139.3</c:v>
                </c:pt>
                <c:pt idx="140">
                  <c:v>139.9</c:v>
                </c:pt>
                <c:pt idx="141">
                  <c:v>140.6</c:v>
                </c:pt>
                <c:pt idx="142">
                  <c:v>141.4</c:v>
                </c:pt>
                <c:pt idx="143">
                  <c:v>142.3</c:v>
                </c:pt>
                <c:pt idx="144">
                  <c:v>143.3</c:v>
                </c:pt>
                <c:pt idx="145">
                  <c:v>144</c:v>
                </c:pt>
                <c:pt idx="146">
                  <c:v>144.5</c:v>
                </c:pt>
                <c:pt idx="147">
                  <c:v>144.8</c:v>
                </c:pt>
                <c:pt idx="148">
                  <c:v>145.1</c:v>
                </c:pt>
                <c:pt idx="149">
                  <c:v>145.6</c:v>
                </c:pt>
                <c:pt idx="150">
                  <c:v>146.5</c:v>
                </c:pt>
                <c:pt idx="151">
                  <c:v>147.5</c:v>
                </c:pt>
                <c:pt idx="152">
                  <c:v>148.8</c:v>
                </c:pt>
                <c:pt idx="153">
                  <c:v>150.5</c:v>
                </c:pt>
                <c:pt idx="154">
                  <c:v>152.2</c:v>
                </c:pt>
                <c:pt idx="155">
                  <c:v>153.7</c:v>
                </c:pt>
                <c:pt idx="156">
                  <c:v>155</c:v>
                </c:pt>
                <c:pt idx="157">
                  <c:v>156.3</c:v>
                </c:pt>
                <c:pt idx="158">
                  <c:v>157.6</c:v>
                </c:pt>
                <c:pt idx="159">
                  <c:v>159.1</c:v>
                </c:pt>
                <c:pt idx="160">
                  <c:v>161.1</c:v>
                </c:pt>
                <c:pt idx="161">
                  <c:v>162.7</c:v>
                </c:pt>
                <c:pt idx="162">
                  <c:v>164.1</c:v>
                </c:pt>
                <c:pt idx="163">
                  <c:v>165.5</c:v>
                </c:pt>
              </c:numCache>
            </c:numRef>
          </c:val>
          <c:smooth val="0"/>
        </c:ser>
        <c:axId val="55116257"/>
        <c:axId val="26284266"/>
      </c:lineChart>
      <c:catAx>
        <c:axId val="551162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284266"/>
        <c:crossesAt val="40"/>
        <c:auto val="0"/>
        <c:lblOffset val="100"/>
        <c:tickLblSkip val="2"/>
        <c:tickMarkSkip val="3"/>
        <c:noMultiLvlLbl val="0"/>
      </c:catAx>
      <c:valAx>
        <c:axId val="2628426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1162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153.6</c:v>
                </c:pt>
                <c:pt idx="160">
                  <c:v>170.1</c:v>
                </c:pt>
                <c:pt idx="161">
                  <c:v>189.9</c:v>
                </c:pt>
                <c:pt idx="162">
                  <c:v>178</c:v>
                </c:pt>
                <c:pt idx="163">
                  <c:v>162.6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Taulukko!$I$4:$I$171</c:f>
              <c:numCache>
                <c:ptCount val="168"/>
                <c:pt idx="0">
                  <c:v>69.3</c:v>
                </c:pt>
                <c:pt idx="1">
                  <c:v>69.1</c:v>
                </c:pt>
                <c:pt idx="2">
                  <c:v>69.8</c:v>
                </c:pt>
                <c:pt idx="3">
                  <c:v>70.4</c:v>
                </c:pt>
                <c:pt idx="4">
                  <c:v>70.1</c:v>
                </c:pt>
                <c:pt idx="5">
                  <c:v>71.7</c:v>
                </c:pt>
                <c:pt idx="6">
                  <c:v>70.7</c:v>
                </c:pt>
                <c:pt idx="7">
                  <c:v>70.8</c:v>
                </c:pt>
                <c:pt idx="8">
                  <c:v>72.4</c:v>
                </c:pt>
                <c:pt idx="9">
                  <c:v>72.2</c:v>
                </c:pt>
                <c:pt idx="10">
                  <c:v>73.3</c:v>
                </c:pt>
                <c:pt idx="11">
                  <c:v>73.8</c:v>
                </c:pt>
                <c:pt idx="12">
                  <c:v>74.8</c:v>
                </c:pt>
                <c:pt idx="13">
                  <c:v>75.4</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82.8</c:v>
                </c:pt>
                <c:pt idx="35">
                  <c:v>83.6</c:v>
                </c:pt>
                <c:pt idx="36">
                  <c:v>84.3</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94.2</c:v>
                </c:pt>
                <c:pt idx="51">
                  <c:v>93</c:v>
                </c:pt>
                <c:pt idx="52">
                  <c:v>94.5</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110.3</c:v>
                </c:pt>
                <c:pt idx="91">
                  <c:v>111</c:v>
                </c:pt>
                <c:pt idx="92">
                  <c:v>111.5</c:v>
                </c:pt>
                <c:pt idx="93">
                  <c:v>112</c:v>
                </c:pt>
                <c:pt idx="94">
                  <c:v>113.2</c:v>
                </c:pt>
                <c:pt idx="95">
                  <c:v>113.1</c:v>
                </c:pt>
                <c:pt idx="96">
                  <c:v>113.8</c:v>
                </c:pt>
                <c:pt idx="97">
                  <c:v>114.9</c:v>
                </c:pt>
                <c:pt idx="98">
                  <c:v>115.9</c:v>
                </c:pt>
                <c:pt idx="99">
                  <c:v>116.5</c:v>
                </c:pt>
                <c:pt idx="100">
                  <c:v>118.4</c:v>
                </c:pt>
                <c:pt idx="101">
                  <c:v>118.5</c:v>
                </c:pt>
                <c:pt idx="102">
                  <c:v>118.5</c:v>
                </c:pt>
                <c:pt idx="103">
                  <c:v>120</c:v>
                </c:pt>
                <c:pt idx="104">
                  <c:v>120.3</c:v>
                </c:pt>
                <c:pt idx="105">
                  <c:v>121.7</c:v>
                </c:pt>
                <c:pt idx="106">
                  <c:v>121.6</c:v>
                </c:pt>
                <c:pt idx="107">
                  <c:v>123.8</c:v>
                </c:pt>
                <c:pt idx="108">
                  <c:v>124.3</c:v>
                </c:pt>
                <c:pt idx="109">
                  <c:v>125.4</c:v>
                </c:pt>
                <c:pt idx="110">
                  <c:v>126.5</c:v>
                </c:pt>
                <c:pt idx="111">
                  <c:v>128</c:v>
                </c:pt>
                <c:pt idx="112">
                  <c:v>128.8</c:v>
                </c:pt>
                <c:pt idx="113">
                  <c:v>127</c:v>
                </c:pt>
                <c:pt idx="114">
                  <c:v>128.1</c:v>
                </c:pt>
                <c:pt idx="115">
                  <c:v>128.9</c:v>
                </c:pt>
                <c:pt idx="116">
                  <c:v>129.6</c:v>
                </c:pt>
                <c:pt idx="117">
                  <c:v>130.5</c:v>
                </c:pt>
                <c:pt idx="118">
                  <c:v>129.7</c:v>
                </c:pt>
                <c:pt idx="119">
                  <c:v>131.7</c:v>
                </c:pt>
                <c:pt idx="120">
                  <c:v>133</c:v>
                </c:pt>
                <c:pt idx="121">
                  <c:v>129.7</c:v>
                </c:pt>
                <c:pt idx="122">
                  <c:v>132.8</c:v>
                </c:pt>
                <c:pt idx="123">
                  <c:v>134.6</c:v>
                </c:pt>
                <c:pt idx="124">
                  <c:v>134.8</c:v>
                </c:pt>
                <c:pt idx="125">
                  <c:v>135.4</c:v>
                </c:pt>
                <c:pt idx="126">
                  <c:v>137.8</c:v>
                </c:pt>
                <c:pt idx="127">
                  <c:v>136</c:v>
                </c:pt>
                <c:pt idx="128">
                  <c:v>138.2</c:v>
                </c:pt>
                <c:pt idx="129">
                  <c:v>138</c:v>
                </c:pt>
                <c:pt idx="130">
                  <c:v>138</c:v>
                </c:pt>
                <c:pt idx="131">
                  <c:v>138.3</c:v>
                </c:pt>
                <c:pt idx="132">
                  <c:v>139.4</c:v>
                </c:pt>
                <c:pt idx="133">
                  <c:v>139.5</c:v>
                </c:pt>
                <c:pt idx="134">
                  <c:v>136.7</c:v>
                </c:pt>
                <c:pt idx="135">
                  <c:v>138.8</c:v>
                </c:pt>
                <c:pt idx="136">
                  <c:v>139.1</c:v>
                </c:pt>
                <c:pt idx="137">
                  <c:v>145.4</c:v>
                </c:pt>
                <c:pt idx="138">
                  <c:v>143.5</c:v>
                </c:pt>
                <c:pt idx="139">
                  <c:v>142.3</c:v>
                </c:pt>
                <c:pt idx="140">
                  <c:v>144.8</c:v>
                </c:pt>
                <c:pt idx="141">
                  <c:v>145.5</c:v>
                </c:pt>
                <c:pt idx="142">
                  <c:v>145.6</c:v>
                </c:pt>
                <c:pt idx="143">
                  <c:v>146.3</c:v>
                </c:pt>
                <c:pt idx="144">
                  <c:v>146.3</c:v>
                </c:pt>
                <c:pt idx="145">
                  <c:v>149</c:v>
                </c:pt>
                <c:pt idx="146">
                  <c:v>153</c:v>
                </c:pt>
                <c:pt idx="147">
                  <c:v>148.5</c:v>
                </c:pt>
                <c:pt idx="148">
                  <c:v>148</c:v>
                </c:pt>
                <c:pt idx="149">
                  <c:v>149.5</c:v>
                </c:pt>
                <c:pt idx="150">
                  <c:v>150.9</c:v>
                </c:pt>
                <c:pt idx="151">
                  <c:v>156.6</c:v>
                </c:pt>
                <c:pt idx="152">
                  <c:v>153.5</c:v>
                </c:pt>
                <c:pt idx="153">
                  <c:v>154.9</c:v>
                </c:pt>
                <c:pt idx="154">
                  <c:v>159.7</c:v>
                </c:pt>
                <c:pt idx="155">
                  <c:v>157.3</c:v>
                </c:pt>
                <c:pt idx="156">
                  <c:v>157.5</c:v>
                </c:pt>
                <c:pt idx="157">
                  <c:v>159.8</c:v>
                </c:pt>
                <c:pt idx="158">
                  <c:v>160</c:v>
                </c:pt>
                <c:pt idx="159">
                  <c:v>161.4</c:v>
                </c:pt>
                <c:pt idx="160">
                  <c:v>163.5</c:v>
                </c:pt>
                <c:pt idx="161">
                  <c:v>162.1</c:v>
                </c:pt>
                <c:pt idx="162">
                  <c:v>163.3</c:v>
                </c:pt>
                <c:pt idx="163">
                  <c:v>163.4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Taulukko!$J$4:$J$171</c:f>
              <c:numCache>
                <c:ptCount val="168"/>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111.1</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121.6</c:v>
                </c:pt>
                <c:pt idx="106">
                  <c:v>122.4</c:v>
                </c:pt>
                <c:pt idx="107">
                  <c:v>123.3</c:v>
                </c:pt>
                <c:pt idx="108">
                  <c:v>124.3</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145.9</c:v>
                </c:pt>
                <c:pt idx="143">
                  <c:v>146.6</c:v>
                </c:pt>
                <c:pt idx="144">
                  <c:v>147.5</c:v>
                </c:pt>
                <c:pt idx="145">
                  <c:v>148.4</c:v>
                </c:pt>
                <c:pt idx="146">
                  <c:v>149.2</c:v>
                </c:pt>
                <c:pt idx="147">
                  <c:v>149.7</c:v>
                </c:pt>
                <c:pt idx="148">
                  <c:v>150.3</c:v>
                </c:pt>
                <c:pt idx="149">
                  <c:v>151.2</c:v>
                </c:pt>
                <c:pt idx="150">
                  <c:v>152.3</c:v>
                </c:pt>
                <c:pt idx="151">
                  <c:v>153.5</c:v>
                </c:pt>
                <c:pt idx="152">
                  <c:v>154.6</c:v>
                </c:pt>
                <c:pt idx="153">
                  <c:v>155.6</c:v>
                </c:pt>
                <c:pt idx="154">
                  <c:v>156.7</c:v>
                </c:pt>
                <c:pt idx="155">
                  <c:v>157.6</c:v>
                </c:pt>
                <c:pt idx="156">
                  <c:v>158.4</c:v>
                </c:pt>
                <c:pt idx="157">
                  <c:v>159.3</c:v>
                </c:pt>
                <c:pt idx="158">
                  <c:v>160.2</c:v>
                </c:pt>
                <c:pt idx="159">
                  <c:v>161.1</c:v>
                </c:pt>
                <c:pt idx="160">
                  <c:v>161.9</c:v>
                </c:pt>
                <c:pt idx="161">
                  <c:v>162.6</c:v>
                </c:pt>
                <c:pt idx="162">
                  <c:v>163.3</c:v>
                </c:pt>
                <c:pt idx="163">
                  <c:v>164</c:v>
                </c:pt>
              </c:numCache>
            </c:numRef>
          </c:val>
          <c:smooth val="0"/>
        </c:ser>
        <c:axId val="55032583"/>
        <c:axId val="25531200"/>
      </c:lineChart>
      <c:catAx>
        <c:axId val="550325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31200"/>
        <c:crossesAt val="40"/>
        <c:auto val="0"/>
        <c:lblOffset val="100"/>
        <c:tickLblSkip val="4"/>
        <c:tickMarkSkip val="3"/>
        <c:noMultiLvlLbl val="0"/>
      </c:catAx>
      <c:valAx>
        <c:axId val="2553120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503258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138.5</c:v>
                </c:pt>
                <c:pt idx="160">
                  <c:v>155.8</c:v>
                </c:pt>
                <c:pt idx="161">
                  <c:v>178.1</c:v>
                </c:pt>
                <c:pt idx="162">
                  <c:v>168.2</c:v>
                </c:pt>
                <c:pt idx="163">
                  <c:v>163.6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Taulukko!$CC$4:$CC$171</c:f>
              <c:numCache>
                <c:ptCount val="168"/>
                <c:pt idx="0">
                  <c:v>76</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82.5</c:v>
                </c:pt>
                <c:pt idx="19">
                  <c:v>83.3</c:v>
                </c:pt>
                <c:pt idx="20">
                  <c:v>81.1</c:v>
                </c:pt>
                <c:pt idx="21">
                  <c:v>83.9</c:v>
                </c:pt>
                <c:pt idx="22">
                  <c:v>83.2</c:v>
                </c:pt>
                <c:pt idx="23">
                  <c:v>84.4</c:v>
                </c:pt>
                <c:pt idx="24">
                  <c:v>84.3</c:v>
                </c:pt>
                <c:pt idx="25">
                  <c:v>83.5</c:v>
                </c:pt>
                <c:pt idx="26">
                  <c:v>83.8</c:v>
                </c:pt>
                <c:pt idx="27">
                  <c:v>84.7</c:v>
                </c:pt>
                <c:pt idx="28">
                  <c:v>84.4</c:v>
                </c:pt>
                <c:pt idx="29">
                  <c:v>84</c:v>
                </c:pt>
                <c:pt idx="30">
                  <c:v>85.4</c:v>
                </c:pt>
                <c:pt idx="31">
                  <c:v>85.2</c:v>
                </c:pt>
                <c:pt idx="32">
                  <c:v>86.2</c:v>
                </c:pt>
                <c:pt idx="33">
                  <c:v>86.3</c:v>
                </c:pt>
                <c:pt idx="34">
                  <c:v>85.8</c:v>
                </c:pt>
                <c:pt idx="35">
                  <c:v>86.6</c:v>
                </c:pt>
                <c:pt idx="36">
                  <c:v>87</c:v>
                </c:pt>
                <c:pt idx="37">
                  <c:v>87.6</c:v>
                </c:pt>
                <c:pt idx="38">
                  <c:v>86.9</c:v>
                </c:pt>
                <c:pt idx="39">
                  <c:v>88.4</c:v>
                </c:pt>
                <c:pt idx="40">
                  <c:v>89.4</c:v>
                </c:pt>
                <c:pt idx="41">
                  <c:v>89.2</c:v>
                </c:pt>
                <c:pt idx="42">
                  <c:v>87.9</c:v>
                </c:pt>
                <c:pt idx="43">
                  <c:v>90.2</c:v>
                </c:pt>
                <c:pt idx="44">
                  <c:v>90.3</c:v>
                </c:pt>
                <c:pt idx="45">
                  <c:v>89.7</c:v>
                </c:pt>
                <c:pt idx="46">
                  <c:v>91.6</c:v>
                </c:pt>
                <c:pt idx="47">
                  <c:v>89.4</c:v>
                </c:pt>
                <c:pt idx="48">
                  <c:v>91.9</c:v>
                </c:pt>
                <c:pt idx="49">
                  <c:v>92.3</c:v>
                </c:pt>
                <c:pt idx="50">
                  <c:v>93.5</c:v>
                </c:pt>
                <c:pt idx="51">
                  <c:v>93.4</c:v>
                </c:pt>
                <c:pt idx="52">
                  <c:v>93.2</c:v>
                </c:pt>
                <c:pt idx="53">
                  <c:v>94.4</c:v>
                </c:pt>
                <c:pt idx="54">
                  <c:v>98</c:v>
                </c:pt>
                <c:pt idx="55">
                  <c:v>94.4</c:v>
                </c:pt>
                <c:pt idx="56">
                  <c:v>97.5</c:v>
                </c:pt>
                <c:pt idx="57">
                  <c:v>97.5</c:v>
                </c:pt>
                <c:pt idx="58">
                  <c:v>96.6</c:v>
                </c:pt>
                <c:pt idx="59">
                  <c:v>100.7</c:v>
                </c:pt>
                <c:pt idx="60">
                  <c:v>98.8</c:v>
                </c:pt>
                <c:pt idx="61">
                  <c:v>101.6</c:v>
                </c:pt>
                <c:pt idx="62">
                  <c:v>103.2</c:v>
                </c:pt>
                <c:pt idx="63">
                  <c:v>99.4</c:v>
                </c:pt>
                <c:pt idx="64">
                  <c:v>101.8</c:v>
                </c:pt>
                <c:pt idx="65">
                  <c:v>99.6</c:v>
                </c:pt>
                <c:pt idx="66">
                  <c:v>100.9</c:v>
                </c:pt>
                <c:pt idx="67">
                  <c:v>98.6</c:v>
                </c:pt>
                <c:pt idx="68">
                  <c:v>100.6</c:v>
                </c:pt>
                <c:pt idx="69">
                  <c:v>99</c:v>
                </c:pt>
                <c:pt idx="70">
                  <c:v>98.1</c:v>
                </c:pt>
                <c:pt idx="71">
                  <c:v>99.4</c:v>
                </c:pt>
                <c:pt idx="72">
                  <c:v>101</c:v>
                </c:pt>
                <c:pt idx="73">
                  <c:v>100.1</c:v>
                </c:pt>
                <c:pt idx="74">
                  <c:v>99.7</c:v>
                </c:pt>
                <c:pt idx="75">
                  <c:v>98.6</c:v>
                </c:pt>
                <c:pt idx="76">
                  <c:v>100.2</c:v>
                </c:pt>
                <c:pt idx="77">
                  <c:v>103.4</c:v>
                </c:pt>
                <c:pt idx="78">
                  <c:v>99.2</c:v>
                </c:pt>
                <c:pt idx="79">
                  <c:v>101.7</c:v>
                </c:pt>
                <c:pt idx="80">
                  <c:v>101.9</c:v>
                </c:pt>
                <c:pt idx="81">
                  <c:v>104.1</c:v>
                </c:pt>
                <c:pt idx="82">
                  <c:v>105.4</c:v>
                </c:pt>
                <c:pt idx="83">
                  <c:v>104.9</c:v>
                </c:pt>
                <c:pt idx="84">
                  <c:v>104.4</c:v>
                </c:pt>
                <c:pt idx="85">
                  <c:v>104.9</c:v>
                </c:pt>
                <c:pt idx="86">
                  <c:v>103.4</c:v>
                </c:pt>
                <c:pt idx="87">
                  <c:v>106.1</c:v>
                </c:pt>
                <c:pt idx="88">
                  <c:v>104.9</c:v>
                </c:pt>
                <c:pt idx="89">
                  <c:v>103.9</c:v>
                </c:pt>
                <c:pt idx="90">
                  <c:v>105.4</c:v>
                </c:pt>
                <c:pt idx="91">
                  <c:v>108.2</c:v>
                </c:pt>
                <c:pt idx="92">
                  <c:v>105.3</c:v>
                </c:pt>
                <c:pt idx="93">
                  <c:v>107.1</c:v>
                </c:pt>
                <c:pt idx="94">
                  <c:v>106.7</c:v>
                </c:pt>
                <c:pt idx="95">
                  <c:v>105.3</c:v>
                </c:pt>
                <c:pt idx="96">
                  <c:v>105.1</c:v>
                </c:pt>
                <c:pt idx="97">
                  <c:v>104.7</c:v>
                </c:pt>
                <c:pt idx="98">
                  <c:v>102.7</c:v>
                </c:pt>
                <c:pt idx="99">
                  <c:v>103.2</c:v>
                </c:pt>
                <c:pt idx="100">
                  <c:v>104.9</c:v>
                </c:pt>
                <c:pt idx="101">
                  <c:v>104.8</c:v>
                </c:pt>
                <c:pt idx="102">
                  <c:v>104.2</c:v>
                </c:pt>
                <c:pt idx="103">
                  <c:v>103.1</c:v>
                </c:pt>
                <c:pt idx="104">
                  <c:v>102.9</c:v>
                </c:pt>
                <c:pt idx="105">
                  <c:v>104.9</c:v>
                </c:pt>
                <c:pt idx="106">
                  <c:v>104</c:v>
                </c:pt>
                <c:pt idx="107">
                  <c:v>103.5</c:v>
                </c:pt>
                <c:pt idx="108">
                  <c:v>105.2</c:v>
                </c:pt>
                <c:pt idx="109">
                  <c:v>104.4</c:v>
                </c:pt>
                <c:pt idx="110">
                  <c:v>107.6</c:v>
                </c:pt>
                <c:pt idx="111">
                  <c:v>108.9</c:v>
                </c:pt>
                <c:pt idx="112">
                  <c:v>109.2</c:v>
                </c:pt>
                <c:pt idx="113">
                  <c:v>105.6</c:v>
                </c:pt>
                <c:pt idx="114">
                  <c:v>109.1</c:v>
                </c:pt>
                <c:pt idx="115">
                  <c:v>105.5</c:v>
                </c:pt>
                <c:pt idx="116">
                  <c:v>107.2</c:v>
                </c:pt>
                <c:pt idx="117">
                  <c:v>105.6</c:v>
                </c:pt>
                <c:pt idx="118">
                  <c:v>107.7</c:v>
                </c:pt>
                <c:pt idx="119">
                  <c:v>106.4</c:v>
                </c:pt>
                <c:pt idx="120">
                  <c:v>105</c:v>
                </c:pt>
                <c:pt idx="121">
                  <c:v>108.3</c:v>
                </c:pt>
                <c:pt idx="122">
                  <c:v>109.5</c:v>
                </c:pt>
                <c:pt idx="123">
                  <c:v>112.1</c:v>
                </c:pt>
                <c:pt idx="124">
                  <c:v>111.1</c:v>
                </c:pt>
                <c:pt idx="125">
                  <c:v>111.7</c:v>
                </c:pt>
                <c:pt idx="126">
                  <c:v>111.9</c:v>
                </c:pt>
                <c:pt idx="127">
                  <c:v>115</c:v>
                </c:pt>
                <c:pt idx="128">
                  <c:v>117.1</c:v>
                </c:pt>
                <c:pt idx="129">
                  <c:v>115.6</c:v>
                </c:pt>
                <c:pt idx="130">
                  <c:v>117.5</c:v>
                </c:pt>
                <c:pt idx="131">
                  <c:v>117.2</c:v>
                </c:pt>
                <c:pt idx="132">
                  <c:v>119.6</c:v>
                </c:pt>
                <c:pt idx="133">
                  <c:v>115.3</c:v>
                </c:pt>
                <c:pt idx="134">
                  <c:v>119.2</c:v>
                </c:pt>
                <c:pt idx="135">
                  <c:v>116.6</c:v>
                </c:pt>
                <c:pt idx="136">
                  <c:v>117</c:v>
                </c:pt>
                <c:pt idx="137">
                  <c:v>124.9</c:v>
                </c:pt>
                <c:pt idx="138">
                  <c:v>121.6</c:v>
                </c:pt>
                <c:pt idx="139">
                  <c:v>122.9</c:v>
                </c:pt>
                <c:pt idx="140">
                  <c:v>123.4</c:v>
                </c:pt>
                <c:pt idx="141">
                  <c:v>122.1</c:v>
                </c:pt>
                <c:pt idx="142">
                  <c:v>120.8</c:v>
                </c:pt>
                <c:pt idx="143">
                  <c:v>128.5</c:v>
                </c:pt>
                <c:pt idx="144">
                  <c:v>125.6</c:v>
                </c:pt>
                <c:pt idx="145">
                  <c:v>127.7</c:v>
                </c:pt>
                <c:pt idx="146">
                  <c:v>126.6</c:v>
                </c:pt>
                <c:pt idx="147">
                  <c:v>130.2</c:v>
                </c:pt>
                <c:pt idx="148">
                  <c:v>127.6</c:v>
                </c:pt>
                <c:pt idx="149">
                  <c:v>131.1</c:v>
                </c:pt>
                <c:pt idx="150">
                  <c:v>129.9</c:v>
                </c:pt>
                <c:pt idx="151">
                  <c:v>130.6</c:v>
                </c:pt>
                <c:pt idx="152">
                  <c:v>129.8</c:v>
                </c:pt>
                <c:pt idx="153">
                  <c:v>134.7</c:v>
                </c:pt>
                <c:pt idx="154">
                  <c:v>137.1</c:v>
                </c:pt>
                <c:pt idx="155">
                  <c:v>134.5</c:v>
                </c:pt>
                <c:pt idx="156">
                  <c:v>139.1</c:v>
                </c:pt>
                <c:pt idx="157">
                  <c:v>142.8</c:v>
                </c:pt>
                <c:pt idx="158">
                  <c:v>141.5</c:v>
                </c:pt>
                <c:pt idx="159">
                  <c:v>141.2</c:v>
                </c:pt>
                <c:pt idx="160">
                  <c:v>146.5</c:v>
                </c:pt>
                <c:pt idx="161">
                  <c:v>143</c:v>
                </c:pt>
                <c:pt idx="162">
                  <c:v>147</c:v>
                </c:pt>
                <c:pt idx="163">
                  <c:v>149.7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Taulukko!$CD$4:$CD$171</c:f>
              <c:numCache>
                <c:ptCount val="168"/>
                <c:pt idx="0">
                  <c:v>76.3</c:v>
                </c:pt>
                <c:pt idx="1">
                  <c:v>76.5</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81</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85.4</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90.7</c:v>
                </c:pt>
                <c:pt idx="47">
                  <c:v>91.2</c:v>
                </c:pt>
                <c:pt idx="48">
                  <c:v>91.7</c:v>
                </c:pt>
                <c:pt idx="49">
                  <c:v>92.4</c:v>
                </c:pt>
                <c:pt idx="50">
                  <c:v>93</c:v>
                </c:pt>
                <c:pt idx="51">
                  <c:v>93.5</c:v>
                </c:pt>
                <c:pt idx="52">
                  <c:v>94.1</c:v>
                </c:pt>
                <c:pt idx="53">
                  <c:v>94.9</c:v>
                </c:pt>
                <c:pt idx="54">
                  <c:v>95.6</c:v>
                </c:pt>
                <c:pt idx="55">
                  <c:v>96.2</c:v>
                </c:pt>
                <c:pt idx="56">
                  <c:v>96.8</c:v>
                </c:pt>
                <c:pt idx="57">
                  <c:v>97.5</c:v>
                </c:pt>
                <c:pt idx="58">
                  <c:v>98.2</c:v>
                </c:pt>
                <c:pt idx="59">
                  <c:v>98.9</c:v>
                </c:pt>
                <c:pt idx="60">
                  <c:v>99.6</c:v>
                </c:pt>
                <c:pt idx="61">
                  <c:v>100.2</c:v>
                </c:pt>
                <c:pt idx="62">
                  <c:v>100.5</c:v>
                </c:pt>
                <c:pt idx="63">
                  <c:v>100.5</c:v>
                </c:pt>
                <c:pt idx="64">
                  <c:v>100.4</c:v>
                </c:pt>
                <c:pt idx="65">
                  <c:v>100.3</c:v>
                </c:pt>
                <c:pt idx="66">
                  <c:v>100.1</c:v>
                </c:pt>
                <c:pt idx="67">
                  <c:v>99.9</c:v>
                </c:pt>
                <c:pt idx="68">
                  <c:v>99.7</c:v>
                </c:pt>
                <c:pt idx="69">
                  <c:v>99.6</c:v>
                </c:pt>
                <c:pt idx="70">
                  <c:v>99.5</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107.2</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112.1</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121.6</c:v>
                </c:pt>
                <c:pt idx="139">
                  <c:v>122.2</c:v>
                </c:pt>
                <c:pt idx="140">
                  <c:v>122.8</c:v>
                </c:pt>
                <c:pt idx="141">
                  <c:v>123.3</c:v>
                </c:pt>
                <c:pt idx="142">
                  <c:v>124.1</c:v>
                </c:pt>
                <c:pt idx="143">
                  <c:v>125.1</c:v>
                </c:pt>
                <c:pt idx="144">
                  <c:v>126.1</c:v>
                </c:pt>
                <c:pt idx="145">
                  <c:v>126.8</c:v>
                </c:pt>
                <c:pt idx="146">
                  <c:v>127.6</c:v>
                </c:pt>
                <c:pt idx="147">
                  <c:v>128.4</c:v>
                </c:pt>
                <c:pt idx="148">
                  <c:v>129.1</c:v>
                </c:pt>
                <c:pt idx="149">
                  <c:v>129.8</c:v>
                </c:pt>
                <c:pt idx="150">
                  <c:v>130.6</c:v>
                </c:pt>
                <c:pt idx="151">
                  <c:v>131.4</c:v>
                </c:pt>
                <c:pt idx="152">
                  <c:v>132.6</c:v>
                </c:pt>
                <c:pt idx="153">
                  <c:v>134</c:v>
                </c:pt>
                <c:pt idx="154">
                  <c:v>135.5</c:v>
                </c:pt>
                <c:pt idx="155">
                  <c:v>136.9</c:v>
                </c:pt>
                <c:pt idx="156">
                  <c:v>138.6</c:v>
                </c:pt>
                <c:pt idx="157">
                  <c:v>140.2</c:v>
                </c:pt>
                <c:pt idx="158">
                  <c:v>141.5</c:v>
                </c:pt>
                <c:pt idx="159">
                  <c:v>142.8</c:v>
                </c:pt>
                <c:pt idx="160">
                  <c:v>144.1</c:v>
                </c:pt>
                <c:pt idx="161">
                  <c:v>145.4</c:v>
                </c:pt>
                <c:pt idx="162">
                  <c:v>146.9</c:v>
                </c:pt>
                <c:pt idx="163">
                  <c:v>148.4</c:v>
                </c:pt>
              </c:numCache>
            </c:numRef>
          </c:val>
          <c:smooth val="0"/>
        </c:ser>
        <c:axId val="35231803"/>
        <c:axId val="48650772"/>
      </c:lineChart>
      <c:catAx>
        <c:axId val="352318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650772"/>
        <c:crossesAt val="40"/>
        <c:auto val="0"/>
        <c:lblOffset val="100"/>
        <c:tickLblSkip val="2"/>
        <c:tickMarkSkip val="3"/>
        <c:noMultiLvlLbl val="0"/>
      </c:catAx>
      <c:valAx>
        <c:axId val="4865077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3180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191.6</c:v>
                </c:pt>
                <c:pt idx="161">
                  <c:v>207</c:v>
                </c:pt>
                <c:pt idx="162">
                  <c:v>198.9</c:v>
                </c:pt>
                <c:pt idx="163">
                  <c:v>193.3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Taulukko!$CG$4:$CG$171</c:f>
              <c:numCache>
                <c:ptCount val="168"/>
                <c:pt idx="0">
                  <c:v>60.9</c:v>
                </c:pt>
                <c:pt idx="1">
                  <c:v>61.7</c:v>
                </c:pt>
                <c:pt idx="2">
                  <c:v>62.8</c:v>
                </c:pt>
                <c:pt idx="3">
                  <c:v>62.6</c:v>
                </c:pt>
                <c:pt idx="4">
                  <c:v>63.2</c:v>
                </c:pt>
                <c:pt idx="5">
                  <c:v>62.9</c:v>
                </c:pt>
                <c:pt idx="6">
                  <c:v>64.1</c:v>
                </c:pt>
                <c:pt idx="7">
                  <c:v>64.5</c:v>
                </c:pt>
                <c:pt idx="8">
                  <c:v>65.6</c:v>
                </c:pt>
                <c:pt idx="9">
                  <c:v>65.7</c:v>
                </c:pt>
                <c:pt idx="10">
                  <c:v>66.5</c:v>
                </c:pt>
                <c:pt idx="11">
                  <c:v>67.3</c:v>
                </c:pt>
                <c:pt idx="12">
                  <c:v>67.8</c:v>
                </c:pt>
                <c:pt idx="13">
                  <c:v>67.1</c:v>
                </c:pt>
                <c:pt idx="14">
                  <c:v>67.8</c:v>
                </c:pt>
                <c:pt idx="15">
                  <c:v>68.8</c:v>
                </c:pt>
                <c:pt idx="16">
                  <c:v>67.9</c:v>
                </c:pt>
                <c:pt idx="17">
                  <c:v>69.7</c:v>
                </c:pt>
                <c:pt idx="18">
                  <c:v>69.4</c:v>
                </c:pt>
                <c:pt idx="19">
                  <c:v>69.9</c:v>
                </c:pt>
                <c:pt idx="20">
                  <c:v>70.6</c:v>
                </c:pt>
                <c:pt idx="21">
                  <c:v>72.1</c:v>
                </c:pt>
                <c:pt idx="22">
                  <c:v>73.2</c:v>
                </c:pt>
                <c:pt idx="23">
                  <c:v>72.1</c:v>
                </c:pt>
                <c:pt idx="24">
                  <c:v>73.4</c:v>
                </c:pt>
                <c:pt idx="25">
                  <c:v>74.7</c:v>
                </c:pt>
                <c:pt idx="26">
                  <c:v>74.5</c:v>
                </c:pt>
                <c:pt idx="27">
                  <c:v>75.1</c:v>
                </c:pt>
                <c:pt idx="28">
                  <c:v>76.4</c:v>
                </c:pt>
                <c:pt idx="29">
                  <c:v>77.3</c:v>
                </c:pt>
                <c:pt idx="30">
                  <c:v>77.1</c:v>
                </c:pt>
                <c:pt idx="31">
                  <c:v>78.6</c:v>
                </c:pt>
                <c:pt idx="32">
                  <c:v>78.8</c:v>
                </c:pt>
                <c:pt idx="33">
                  <c:v>80.1</c:v>
                </c:pt>
                <c:pt idx="34">
                  <c:v>79.6</c:v>
                </c:pt>
                <c:pt idx="35">
                  <c:v>80.7</c:v>
                </c:pt>
                <c:pt idx="36">
                  <c:v>80.5</c:v>
                </c:pt>
                <c:pt idx="37">
                  <c:v>81.8</c:v>
                </c:pt>
                <c:pt idx="38">
                  <c:v>82.5</c:v>
                </c:pt>
                <c:pt idx="39">
                  <c:v>84.2</c:v>
                </c:pt>
                <c:pt idx="40">
                  <c:v>85.9</c:v>
                </c:pt>
                <c:pt idx="41">
                  <c:v>85.1</c:v>
                </c:pt>
                <c:pt idx="42">
                  <c:v>87.6</c:v>
                </c:pt>
                <c:pt idx="43">
                  <c:v>86.8</c:v>
                </c:pt>
                <c:pt idx="44">
                  <c:v>88.3</c:v>
                </c:pt>
                <c:pt idx="45">
                  <c:v>88.6</c:v>
                </c:pt>
                <c:pt idx="46">
                  <c:v>88.5</c:v>
                </c:pt>
                <c:pt idx="47">
                  <c:v>90.6</c:v>
                </c:pt>
                <c:pt idx="48">
                  <c:v>91</c:v>
                </c:pt>
                <c:pt idx="49">
                  <c:v>90.4</c:v>
                </c:pt>
                <c:pt idx="50">
                  <c:v>90.3</c:v>
                </c:pt>
                <c:pt idx="51">
                  <c:v>90.5</c:v>
                </c:pt>
                <c:pt idx="52">
                  <c:v>91.1</c:v>
                </c:pt>
                <c:pt idx="53">
                  <c:v>92</c:v>
                </c:pt>
                <c:pt idx="54">
                  <c:v>92.4</c:v>
                </c:pt>
                <c:pt idx="55">
                  <c:v>93.2</c:v>
                </c:pt>
                <c:pt idx="56">
                  <c:v>92.3</c:v>
                </c:pt>
                <c:pt idx="57">
                  <c:v>93</c:v>
                </c:pt>
                <c:pt idx="58">
                  <c:v>93.9</c:v>
                </c:pt>
                <c:pt idx="59">
                  <c:v>93.9</c:v>
                </c:pt>
                <c:pt idx="60">
                  <c:v>95.9</c:v>
                </c:pt>
                <c:pt idx="61">
                  <c:v>96.3</c:v>
                </c:pt>
                <c:pt idx="62">
                  <c:v>98.1</c:v>
                </c:pt>
                <c:pt idx="63">
                  <c:v>96.5</c:v>
                </c:pt>
                <c:pt idx="64">
                  <c:v>97.7</c:v>
                </c:pt>
                <c:pt idx="65">
                  <c:v>100.5</c:v>
                </c:pt>
                <c:pt idx="66">
                  <c:v>100</c:v>
                </c:pt>
                <c:pt idx="67">
                  <c:v>100.9</c:v>
                </c:pt>
                <c:pt idx="68">
                  <c:v>102.1</c:v>
                </c:pt>
                <c:pt idx="69">
                  <c:v>102.6</c:v>
                </c:pt>
                <c:pt idx="70">
                  <c:v>104.7</c:v>
                </c:pt>
                <c:pt idx="71">
                  <c:v>105.1</c:v>
                </c:pt>
                <c:pt idx="72">
                  <c:v>104.7</c:v>
                </c:pt>
                <c:pt idx="73">
                  <c:v>107.1</c:v>
                </c:pt>
                <c:pt idx="74">
                  <c:v>107</c:v>
                </c:pt>
                <c:pt idx="75">
                  <c:v>109</c:v>
                </c:pt>
                <c:pt idx="76">
                  <c:v>106.3</c:v>
                </c:pt>
                <c:pt idx="77">
                  <c:v>105.5</c:v>
                </c:pt>
                <c:pt idx="78">
                  <c:v>107.8</c:v>
                </c:pt>
                <c:pt idx="79">
                  <c:v>107.2</c:v>
                </c:pt>
                <c:pt idx="80">
                  <c:v>107.3</c:v>
                </c:pt>
                <c:pt idx="81">
                  <c:v>106.2</c:v>
                </c:pt>
                <c:pt idx="82">
                  <c:v>107.3</c:v>
                </c:pt>
                <c:pt idx="83">
                  <c:v>107</c:v>
                </c:pt>
                <c:pt idx="84">
                  <c:v>108.2</c:v>
                </c:pt>
                <c:pt idx="85">
                  <c:v>108.3</c:v>
                </c:pt>
                <c:pt idx="86">
                  <c:v>108</c:v>
                </c:pt>
                <c:pt idx="87">
                  <c:v>109.8</c:v>
                </c:pt>
                <c:pt idx="88">
                  <c:v>111.3</c:v>
                </c:pt>
                <c:pt idx="89">
                  <c:v>110</c:v>
                </c:pt>
                <c:pt idx="90">
                  <c:v>110.1</c:v>
                </c:pt>
                <c:pt idx="91">
                  <c:v>112</c:v>
                </c:pt>
                <c:pt idx="92">
                  <c:v>109.9</c:v>
                </c:pt>
                <c:pt idx="93">
                  <c:v>112</c:v>
                </c:pt>
                <c:pt idx="94">
                  <c:v>111.9</c:v>
                </c:pt>
                <c:pt idx="95">
                  <c:v>114.1</c:v>
                </c:pt>
                <c:pt idx="96">
                  <c:v>113.9</c:v>
                </c:pt>
                <c:pt idx="97">
                  <c:v>113.2</c:v>
                </c:pt>
                <c:pt idx="98">
                  <c:v>114</c:v>
                </c:pt>
                <c:pt idx="99">
                  <c:v>114.8</c:v>
                </c:pt>
                <c:pt idx="100">
                  <c:v>116.2</c:v>
                </c:pt>
                <c:pt idx="101">
                  <c:v>118.9</c:v>
                </c:pt>
                <c:pt idx="102">
                  <c:v>116.9</c:v>
                </c:pt>
                <c:pt idx="103">
                  <c:v>117.1</c:v>
                </c:pt>
                <c:pt idx="104">
                  <c:v>120.8</c:v>
                </c:pt>
                <c:pt idx="105">
                  <c:v>120.1</c:v>
                </c:pt>
                <c:pt idx="106">
                  <c:v>120</c:v>
                </c:pt>
                <c:pt idx="107">
                  <c:v>119.8</c:v>
                </c:pt>
                <c:pt idx="108">
                  <c:v>120.6</c:v>
                </c:pt>
                <c:pt idx="109">
                  <c:v>120.9</c:v>
                </c:pt>
                <c:pt idx="110">
                  <c:v>122.7</c:v>
                </c:pt>
                <c:pt idx="111">
                  <c:v>122.8</c:v>
                </c:pt>
                <c:pt idx="112">
                  <c:v>123.3</c:v>
                </c:pt>
                <c:pt idx="113">
                  <c:v>122.6</c:v>
                </c:pt>
                <c:pt idx="114">
                  <c:v>126.6</c:v>
                </c:pt>
                <c:pt idx="115">
                  <c:v>127.6</c:v>
                </c:pt>
                <c:pt idx="116">
                  <c:v>127.7</c:v>
                </c:pt>
                <c:pt idx="117">
                  <c:v>128.1</c:v>
                </c:pt>
                <c:pt idx="118">
                  <c:v>127.7</c:v>
                </c:pt>
                <c:pt idx="119">
                  <c:v>129.6</c:v>
                </c:pt>
                <c:pt idx="120">
                  <c:v>131.8</c:v>
                </c:pt>
                <c:pt idx="121">
                  <c:v>133.8</c:v>
                </c:pt>
                <c:pt idx="122">
                  <c:v>133.9</c:v>
                </c:pt>
                <c:pt idx="123">
                  <c:v>133.9</c:v>
                </c:pt>
                <c:pt idx="124">
                  <c:v>137.1</c:v>
                </c:pt>
                <c:pt idx="125">
                  <c:v>136.2</c:v>
                </c:pt>
                <c:pt idx="126">
                  <c:v>138.6</c:v>
                </c:pt>
                <c:pt idx="127">
                  <c:v>138.8</c:v>
                </c:pt>
                <c:pt idx="128">
                  <c:v>139.6</c:v>
                </c:pt>
                <c:pt idx="129">
                  <c:v>141.1</c:v>
                </c:pt>
                <c:pt idx="130">
                  <c:v>143.9</c:v>
                </c:pt>
                <c:pt idx="131">
                  <c:v>145.5</c:v>
                </c:pt>
                <c:pt idx="132">
                  <c:v>148.2</c:v>
                </c:pt>
                <c:pt idx="133">
                  <c:v>145.6</c:v>
                </c:pt>
                <c:pt idx="134">
                  <c:v>150.4</c:v>
                </c:pt>
                <c:pt idx="135">
                  <c:v>149.4</c:v>
                </c:pt>
                <c:pt idx="136">
                  <c:v>149</c:v>
                </c:pt>
                <c:pt idx="137">
                  <c:v>155.7</c:v>
                </c:pt>
                <c:pt idx="138">
                  <c:v>148.5</c:v>
                </c:pt>
                <c:pt idx="139">
                  <c:v>151.2</c:v>
                </c:pt>
                <c:pt idx="140">
                  <c:v>154.4</c:v>
                </c:pt>
                <c:pt idx="141">
                  <c:v>155.6</c:v>
                </c:pt>
                <c:pt idx="142">
                  <c:v>153.2</c:v>
                </c:pt>
                <c:pt idx="143">
                  <c:v>155.1</c:v>
                </c:pt>
                <c:pt idx="144">
                  <c:v>153.4</c:v>
                </c:pt>
                <c:pt idx="145">
                  <c:v>157.8</c:v>
                </c:pt>
                <c:pt idx="146">
                  <c:v>156.9</c:v>
                </c:pt>
                <c:pt idx="147">
                  <c:v>160</c:v>
                </c:pt>
                <c:pt idx="148">
                  <c:v>158.6</c:v>
                </c:pt>
                <c:pt idx="149">
                  <c:v>160.4</c:v>
                </c:pt>
                <c:pt idx="150">
                  <c:v>164.2</c:v>
                </c:pt>
                <c:pt idx="151">
                  <c:v>166.2</c:v>
                </c:pt>
                <c:pt idx="152">
                  <c:v>165.9</c:v>
                </c:pt>
                <c:pt idx="153">
                  <c:v>167</c:v>
                </c:pt>
                <c:pt idx="154">
                  <c:v>172</c:v>
                </c:pt>
                <c:pt idx="155">
                  <c:v>171.3</c:v>
                </c:pt>
                <c:pt idx="156">
                  <c:v>172.8</c:v>
                </c:pt>
                <c:pt idx="157">
                  <c:v>175.6</c:v>
                </c:pt>
                <c:pt idx="158">
                  <c:v>175.9</c:v>
                </c:pt>
                <c:pt idx="159">
                  <c:v>177.8</c:v>
                </c:pt>
                <c:pt idx="160">
                  <c:v>182.7</c:v>
                </c:pt>
                <c:pt idx="161">
                  <c:v>180.4</c:v>
                </c:pt>
                <c:pt idx="162">
                  <c:v>185.3</c:v>
                </c:pt>
                <c:pt idx="163">
                  <c:v>185.4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Taulukko!$CH$4:$CH$171</c:f>
              <c:numCache>
                <c:ptCount val="168"/>
                <c:pt idx="0">
                  <c:v>61.1</c:v>
                </c:pt>
                <c:pt idx="1">
                  <c:v>61.7</c:v>
                </c:pt>
                <c:pt idx="2">
                  <c:v>62.2</c:v>
                </c:pt>
                <c:pt idx="3">
                  <c:v>62.7</c:v>
                </c:pt>
                <c:pt idx="4">
                  <c:v>63.1</c:v>
                </c:pt>
                <c:pt idx="5">
                  <c:v>63.6</c:v>
                </c:pt>
                <c:pt idx="6">
                  <c:v>64.1</c:v>
                </c:pt>
                <c:pt idx="7">
                  <c:v>64.7</c:v>
                </c:pt>
                <c:pt idx="8">
                  <c:v>65.3</c:v>
                </c:pt>
                <c:pt idx="9">
                  <c:v>65.8</c:v>
                </c:pt>
                <c:pt idx="10">
                  <c:v>66.3</c:v>
                </c:pt>
                <c:pt idx="11">
                  <c:v>66.8</c:v>
                </c:pt>
                <c:pt idx="12">
                  <c:v>67.2</c:v>
                </c:pt>
                <c:pt idx="13">
                  <c:v>67.6</c:v>
                </c:pt>
                <c:pt idx="14">
                  <c:v>68</c:v>
                </c:pt>
                <c:pt idx="15">
                  <c:v>68.4</c:v>
                </c:pt>
                <c:pt idx="16">
                  <c:v>68.8</c:v>
                </c:pt>
                <c:pt idx="17">
                  <c:v>69.3</c:v>
                </c:pt>
                <c:pt idx="18">
                  <c:v>69.8</c:v>
                </c:pt>
                <c:pt idx="19">
                  <c:v>70.3</c:v>
                </c:pt>
                <c:pt idx="20">
                  <c:v>71</c:v>
                </c:pt>
                <c:pt idx="21">
                  <c:v>71.7</c:v>
                </c:pt>
                <c:pt idx="22">
                  <c:v>72.3</c:v>
                </c:pt>
                <c:pt idx="23">
                  <c:v>72.9</c:v>
                </c:pt>
                <c:pt idx="24">
                  <c:v>73.5</c:v>
                </c:pt>
                <c:pt idx="25">
                  <c:v>74.2</c:v>
                </c:pt>
                <c:pt idx="26">
                  <c:v>74.8</c:v>
                </c:pt>
                <c:pt idx="27">
                  <c:v>75.5</c:v>
                </c:pt>
                <c:pt idx="28">
                  <c:v>76.2</c:v>
                </c:pt>
                <c:pt idx="29">
                  <c:v>76.9</c:v>
                </c:pt>
                <c:pt idx="30">
                  <c:v>77.5</c:v>
                </c:pt>
                <c:pt idx="31">
                  <c:v>78.2</c:v>
                </c:pt>
                <c:pt idx="32">
                  <c:v>78.9</c:v>
                </c:pt>
                <c:pt idx="33">
                  <c:v>79.5</c:v>
                </c:pt>
                <c:pt idx="34">
                  <c:v>80</c:v>
                </c:pt>
                <c:pt idx="35">
                  <c:v>80.6</c:v>
                </c:pt>
                <c:pt idx="36">
                  <c:v>81.3</c:v>
                </c:pt>
                <c:pt idx="37">
                  <c:v>82.1</c:v>
                </c:pt>
                <c:pt idx="38">
                  <c:v>83</c:v>
                </c:pt>
                <c:pt idx="39">
                  <c:v>84</c:v>
                </c:pt>
                <c:pt idx="40">
                  <c:v>84.9</c:v>
                </c:pt>
                <c:pt idx="41">
                  <c:v>85.7</c:v>
                </c:pt>
                <c:pt idx="42">
                  <c:v>86.5</c:v>
                </c:pt>
                <c:pt idx="43">
                  <c:v>87.2</c:v>
                </c:pt>
                <c:pt idx="44">
                  <c:v>87.9</c:v>
                </c:pt>
                <c:pt idx="45">
                  <c:v>88.5</c:v>
                </c:pt>
                <c:pt idx="46">
                  <c:v>89.1</c:v>
                </c:pt>
                <c:pt idx="47">
                  <c:v>89.7</c:v>
                </c:pt>
                <c:pt idx="48">
                  <c:v>90.1</c:v>
                </c:pt>
                <c:pt idx="49">
                  <c:v>90.4</c:v>
                </c:pt>
                <c:pt idx="50">
                  <c:v>90.7</c:v>
                </c:pt>
                <c:pt idx="51">
                  <c:v>91</c:v>
                </c:pt>
                <c:pt idx="52">
                  <c:v>91.4</c:v>
                </c:pt>
                <c:pt idx="53">
                  <c:v>91.8</c:v>
                </c:pt>
                <c:pt idx="54">
                  <c:v>92.3</c:v>
                </c:pt>
                <c:pt idx="55">
                  <c:v>92.7</c:v>
                </c:pt>
                <c:pt idx="56">
                  <c:v>93</c:v>
                </c:pt>
                <c:pt idx="57">
                  <c:v>93.5</c:v>
                </c:pt>
                <c:pt idx="58">
                  <c:v>94.1</c:v>
                </c:pt>
                <c:pt idx="59">
                  <c:v>94.7</c:v>
                </c:pt>
                <c:pt idx="60">
                  <c:v>95.5</c:v>
                </c:pt>
                <c:pt idx="61">
                  <c:v>96.3</c:v>
                </c:pt>
                <c:pt idx="62">
                  <c:v>97</c:v>
                </c:pt>
                <c:pt idx="63">
                  <c:v>97.7</c:v>
                </c:pt>
                <c:pt idx="64">
                  <c:v>98.5</c:v>
                </c:pt>
                <c:pt idx="65">
                  <c:v>99.5</c:v>
                </c:pt>
                <c:pt idx="66">
                  <c:v>100.3</c:v>
                </c:pt>
                <c:pt idx="67">
                  <c:v>101.2</c:v>
                </c:pt>
                <c:pt idx="68">
                  <c:v>102.1</c:v>
                </c:pt>
                <c:pt idx="69">
                  <c:v>103</c:v>
                </c:pt>
                <c:pt idx="70">
                  <c:v>103.9</c:v>
                </c:pt>
                <c:pt idx="71">
                  <c:v>104.7</c:v>
                </c:pt>
                <c:pt idx="72">
                  <c:v>105.4</c:v>
                </c:pt>
                <c:pt idx="73">
                  <c:v>106</c:v>
                </c:pt>
                <c:pt idx="74">
                  <c:v>106.6</c:v>
                </c:pt>
                <c:pt idx="75">
                  <c:v>106.9</c:v>
                </c:pt>
                <c:pt idx="76">
                  <c:v>106.9</c:v>
                </c:pt>
                <c:pt idx="77">
                  <c:v>106.9</c:v>
                </c:pt>
                <c:pt idx="78">
                  <c:v>107</c:v>
                </c:pt>
                <c:pt idx="79">
                  <c:v>107.1</c:v>
                </c:pt>
                <c:pt idx="80">
                  <c:v>107.1</c:v>
                </c:pt>
                <c:pt idx="81">
                  <c:v>107.2</c:v>
                </c:pt>
                <c:pt idx="82">
                  <c:v>107.4</c:v>
                </c:pt>
                <c:pt idx="83">
                  <c:v>107.7</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114</c:v>
                </c:pt>
                <c:pt idx="98">
                  <c:v>114.6</c:v>
                </c:pt>
                <c:pt idx="99">
                  <c:v>115.3</c:v>
                </c:pt>
                <c:pt idx="100">
                  <c:v>116.2</c:v>
                </c:pt>
                <c:pt idx="101">
                  <c:v>117</c:v>
                </c:pt>
                <c:pt idx="102">
                  <c:v>117.6</c:v>
                </c:pt>
                <c:pt idx="103">
                  <c:v>118.2</c:v>
                </c:pt>
                <c:pt idx="104">
                  <c:v>119</c:v>
                </c:pt>
                <c:pt idx="105">
                  <c:v>119.5</c:v>
                </c:pt>
                <c:pt idx="106">
                  <c:v>119.9</c:v>
                </c:pt>
                <c:pt idx="107">
                  <c:v>120.4</c:v>
                </c:pt>
                <c:pt idx="108">
                  <c:v>120.9</c:v>
                </c:pt>
                <c:pt idx="109">
                  <c:v>121.5</c:v>
                </c:pt>
                <c:pt idx="110">
                  <c:v>122.2</c:v>
                </c:pt>
                <c:pt idx="111">
                  <c:v>122.9</c:v>
                </c:pt>
                <c:pt idx="112">
                  <c:v>123.6</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139.3</c:v>
                </c:pt>
                <c:pt idx="128">
                  <c:v>140.5</c:v>
                </c:pt>
                <c:pt idx="129">
                  <c:v>141.9</c:v>
                </c:pt>
                <c:pt idx="130">
                  <c:v>143.4</c:v>
                </c:pt>
                <c:pt idx="131">
                  <c:v>144.9</c:v>
                </c:pt>
                <c:pt idx="132">
                  <c:v>146.2</c:v>
                </c:pt>
                <c:pt idx="133">
                  <c:v>147.4</c:v>
                </c:pt>
                <c:pt idx="134">
                  <c:v>148.5</c:v>
                </c:pt>
                <c:pt idx="135">
                  <c:v>149.4</c:v>
                </c:pt>
                <c:pt idx="136">
                  <c:v>150.3</c:v>
                </c:pt>
                <c:pt idx="137">
                  <c:v>151.1</c:v>
                </c:pt>
                <c:pt idx="138">
                  <c:v>151.6</c:v>
                </c:pt>
                <c:pt idx="139">
                  <c:v>152.3</c:v>
                </c:pt>
                <c:pt idx="140">
                  <c:v>153.2</c:v>
                </c:pt>
                <c:pt idx="141">
                  <c:v>153.9</c:v>
                </c:pt>
                <c:pt idx="142">
                  <c:v>154.4</c:v>
                </c:pt>
                <c:pt idx="143">
                  <c:v>154.9</c:v>
                </c:pt>
                <c:pt idx="144">
                  <c:v>155.7</c:v>
                </c:pt>
                <c:pt idx="145">
                  <c:v>156.7</c:v>
                </c:pt>
                <c:pt idx="146">
                  <c:v>157.8</c:v>
                </c:pt>
                <c:pt idx="147">
                  <c:v>159</c:v>
                </c:pt>
                <c:pt idx="148">
                  <c:v>160.2</c:v>
                </c:pt>
                <c:pt idx="149">
                  <c:v>161.7</c:v>
                </c:pt>
                <c:pt idx="150">
                  <c:v>163.4</c:v>
                </c:pt>
                <c:pt idx="151">
                  <c:v>165</c:v>
                </c:pt>
                <c:pt idx="152">
                  <c:v>166.6</c:v>
                </c:pt>
                <c:pt idx="153">
                  <c:v>168.2</c:v>
                </c:pt>
                <c:pt idx="154">
                  <c:v>170</c:v>
                </c:pt>
                <c:pt idx="155">
                  <c:v>171.6</c:v>
                </c:pt>
                <c:pt idx="156">
                  <c:v>173.3</c:v>
                </c:pt>
                <c:pt idx="157">
                  <c:v>175</c:v>
                </c:pt>
                <c:pt idx="158">
                  <c:v>176.7</c:v>
                </c:pt>
                <c:pt idx="159">
                  <c:v>178.5</c:v>
                </c:pt>
                <c:pt idx="160">
                  <c:v>180.4</c:v>
                </c:pt>
                <c:pt idx="161">
                  <c:v>182.2</c:v>
                </c:pt>
                <c:pt idx="162">
                  <c:v>183.9</c:v>
                </c:pt>
                <c:pt idx="163">
                  <c:v>185.7</c:v>
                </c:pt>
              </c:numCache>
            </c:numRef>
          </c:val>
          <c:smooth val="0"/>
        </c:ser>
        <c:axId val="35203765"/>
        <c:axId val="48398430"/>
      </c:lineChart>
      <c:catAx>
        <c:axId val="3520376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398430"/>
        <c:crossesAt val="40"/>
        <c:auto val="0"/>
        <c:lblOffset val="100"/>
        <c:tickLblSkip val="2"/>
        <c:tickMarkSkip val="3"/>
        <c:noMultiLvlLbl val="0"/>
      </c:catAx>
      <c:valAx>
        <c:axId val="483984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20376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191.5</c:v>
                </c:pt>
                <c:pt idx="160">
                  <c:v>198.7</c:v>
                </c:pt>
                <c:pt idx="161">
                  <c:v>269.2</c:v>
                </c:pt>
                <c:pt idx="162">
                  <c:v>226.2</c:v>
                </c:pt>
                <c:pt idx="163">
                  <c:v>219.3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Taulukko!$CK$4:$CK$171</c:f>
              <c:numCache>
                <c:ptCount val="168"/>
                <c:pt idx="0">
                  <c:v>62.1</c:v>
                </c:pt>
                <c:pt idx="1">
                  <c:v>62.5</c:v>
                </c:pt>
                <c:pt idx="2">
                  <c:v>63.5</c:v>
                </c:pt>
                <c:pt idx="3">
                  <c:v>63.9</c:v>
                </c:pt>
                <c:pt idx="4">
                  <c:v>64.5</c:v>
                </c:pt>
                <c:pt idx="5">
                  <c:v>64.1</c:v>
                </c:pt>
                <c:pt idx="6">
                  <c:v>65.2</c:v>
                </c:pt>
                <c:pt idx="7">
                  <c:v>66.2</c:v>
                </c:pt>
                <c:pt idx="8">
                  <c:v>66.7</c:v>
                </c:pt>
                <c:pt idx="9">
                  <c:v>66.7</c:v>
                </c:pt>
                <c:pt idx="10">
                  <c:v>68.1</c:v>
                </c:pt>
                <c:pt idx="11">
                  <c:v>68.8</c:v>
                </c:pt>
                <c:pt idx="12">
                  <c:v>69</c:v>
                </c:pt>
                <c:pt idx="13">
                  <c:v>69.9</c:v>
                </c:pt>
                <c:pt idx="14">
                  <c:v>70.1</c:v>
                </c:pt>
                <c:pt idx="15">
                  <c:v>70.6</c:v>
                </c:pt>
                <c:pt idx="16">
                  <c:v>70.8</c:v>
                </c:pt>
                <c:pt idx="17">
                  <c:v>71.2</c:v>
                </c:pt>
                <c:pt idx="18">
                  <c:v>72.2</c:v>
                </c:pt>
                <c:pt idx="19">
                  <c:v>72.7</c:v>
                </c:pt>
                <c:pt idx="20">
                  <c:v>72.8</c:v>
                </c:pt>
                <c:pt idx="21">
                  <c:v>75</c:v>
                </c:pt>
                <c:pt idx="22">
                  <c:v>74.5</c:v>
                </c:pt>
                <c:pt idx="23">
                  <c:v>79.7</c:v>
                </c:pt>
                <c:pt idx="24">
                  <c:v>74.8</c:v>
                </c:pt>
                <c:pt idx="25">
                  <c:v>75.7</c:v>
                </c:pt>
                <c:pt idx="26">
                  <c:v>76.6</c:v>
                </c:pt>
                <c:pt idx="27">
                  <c:v>76.5</c:v>
                </c:pt>
                <c:pt idx="28">
                  <c:v>77.5</c:v>
                </c:pt>
                <c:pt idx="29">
                  <c:v>78.5</c:v>
                </c:pt>
                <c:pt idx="30">
                  <c:v>77.8</c:v>
                </c:pt>
                <c:pt idx="31">
                  <c:v>78.1</c:v>
                </c:pt>
                <c:pt idx="32">
                  <c:v>79.6</c:v>
                </c:pt>
                <c:pt idx="33">
                  <c:v>79.3</c:v>
                </c:pt>
                <c:pt idx="34">
                  <c:v>80</c:v>
                </c:pt>
                <c:pt idx="35">
                  <c:v>81.6</c:v>
                </c:pt>
                <c:pt idx="36">
                  <c:v>82.5</c:v>
                </c:pt>
                <c:pt idx="37">
                  <c:v>82.8</c:v>
                </c:pt>
                <c:pt idx="38">
                  <c:v>82.6</c:v>
                </c:pt>
                <c:pt idx="39">
                  <c:v>85</c:v>
                </c:pt>
                <c:pt idx="40">
                  <c:v>85.4</c:v>
                </c:pt>
                <c:pt idx="41">
                  <c:v>86.6</c:v>
                </c:pt>
                <c:pt idx="42">
                  <c:v>87</c:v>
                </c:pt>
                <c:pt idx="43">
                  <c:v>86.9</c:v>
                </c:pt>
                <c:pt idx="44">
                  <c:v>88.7</c:v>
                </c:pt>
                <c:pt idx="45">
                  <c:v>87.6</c:v>
                </c:pt>
                <c:pt idx="46">
                  <c:v>89</c:v>
                </c:pt>
                <c:pt idx="47">
                  <c:v>88.5</c:v>
                </c:pt>
                <c:pt idx="48">
                  <c:v>89.8</c:v>
                </c:pt>
                <c:pt idx="49">
                  <c:v>90.1</c:v>
                </c:pt>
                <c:pt idx="50">
                  <c:v>90.2</c:v>
                </c:pt>
                <c:pt idx="51">
                  <c:v>90.3</c:v>
                </c:pt>
                <c:pt idx="52">
                  <c:v>91.4</c:v>
                </c:pt>
                <c:pt idx="53">
                  <c:v>91.1</c:v>
                </c:pt>
                <c:pt idx="54">
                  <c:v>92.5</c:v>
                </c:pt>
                <c:pt idx="55">
                  <c:v>93.3</c:v>
                </c:pt>
                <c:pt idx="56">
                  <c:v>92</c:v>
                </c:pt>
                <c:pt idx="57">
                  <c:v>94</c:v>
                </c:pt>
                <c:pt idx="58">
                  <c:v>93.6</c:v>
                </c:pt>
                <c:pt idx="59">
                  <c:v>94.6</c:v>
                </c:pt>
                <c:pt idx="60">
                  <c:v>94.1</c:v>
                </c:pt>
                <c:pt idx="61">
                  <c:v>96</c:v>
                </c:pt>
                <c:pt idx="62">
                  <c:v>98.7</c:v>
                </c:pt>
                <c:pt idx="63">
                  <c:v>98.2</c:v>
                </c:pt>
                <c:pt idx="64">
                  <c:v>98.6</c:v>
                </c:pt>
                <c:pt idx="65">
                  <c:v>99.1</c:v>
                </c:pt>
                <c:pt idx="66">
                  <c:v>100.9</c:v>
                </c:pt>
                <c:pt idx="67">
                  <c:v>101.7</c:v>
                </c:pt>
                <c:pt idx="68">
                  <c:v>102.3</c:v>
                </c:pt>
                <c:pt idx="69">
                  <c:v>102.1</c:v>
                </c:pt>
                <c:pt idx="70">
                  <c:v>103.9</c:v>
                </c:pt>
                <c:pt idx="71">
                  <c:v>105</c:v>
                </c:pt>
                <c:pt idx="72">
                  <c:v>104.5</c:v>
                </c:pt>
                <c:pt idx="73">
                  <c:v>103.9</c:v>
                </c:pt>
                <c:pt idx="74">
                  <c:v>105.4</c:v>
                </c:pt>
                <c:pt idx="75">
                  <c:v>107.8</c:v>
                </c:pt>
                <c:pt idx="76">
                  <c:v>106.7</c:v>
                </c:pt>
                <c:pt idx="77">
                  <c:v>105.3</c:v>
                </c:pt>
                <c:pt idx="78">
                  <c:v>104.8</c:v>
                </c:pt>
                <c:pt idx="79">
                  <c:v>107.5</c:v>
                </c:pt>
                <c:pt idx="80">
                  <c:v>109.3</c:v>
                </c:pt>
                <c:pt idx="81">
                  <c:v>110.2</c:v>
                </c:pt>
                <c:pt idx="82">
                  <c:v>110.5</c:v>
                </c:pt>
                <c:pt idx="83">
                  <c:v>110.5</c:v>
                </c:pt>
                <c:pt idx="84">
                  <c:v>111.8</c:v>
                </c:pt>
                <c:pt idx="85">
                  <c:v>112</c:v>
                </c:pt>
                <c:pt idx="86">
                  <c:v>110.5</c:v>
                </c:pt>
                <c:pt idx="87">
                  <c:v>110</c:v>
                </c:pt>
                <c:pt idx="88">
                  <c:v>112.1</c:v>
                </c:pt>
                <c:pt idx="89">
                  <c:v>115.3</c:v>
                </c:pt>
                <c:pt idx="90">
                  <c:v>116.1</c:v>
                </c:pt>
                <c:pt idx="91">
                  <c:v>114</c:v>
                </c:pt>
                <c:pt idx="92">
                  <c:v>113.3</c:v>
                </c:pt>
                <c:pt idx="93">
                  <c:v>114.8</c:v>
                </c:pt>
                <c:pt idx="94">
                  <c:v>115.7</c:v>
                </c:pt>
                <c:pt idx="95">
                  <c:v>116.6</c:v>
                </c:pt>
                <c:pt idx="96">
                  <c:v>117.9</c:v>
                </c:pt>
                <c:pt idx="97">
                  <c:v>118.3</c:v>
                </c:pt>
                <c:pt idx="98">
                  <c:v>118.7</c:v>
                </c:pt>
                <c:pt idx="99">
                  <c:v>120.5</c:v>
                </c:pt>
                <c:pt idx="100">
                  <c:v>120.2</c:v>
                </c:pt>
                <c:pt idx="101">
                  <c:v>122.1</c:v>
                </c:pt>
                <c:pt idx="102">
                  <c:v>122.3</c:v>
                </c:pt>
                <c:pt idx="103">
                  <c:v>124</c:v>
                </c:pt>
                <c:pt idx="104">
                  <c:v>126.1</c:v>
                </c:pt>
                <c:pt idx="105">
                  <c:v>127.6</c:v>
                </c:pt>
                <c:pt idx="106">
                  <c:v>126</c:v>
                </c:pt>
                <c:pt idx="107">
                  <c:v>127.9</c:v>
                </c:pt>
                <c:pt idx="108">
                  <c:v>128.8</c:v>
                </c:pt>
                <c:pt idx="109">
                  <c:v>130.2</c:v>
                </c:pt>
                <c:pt idx="110">
                  <c:v>131.2</c:v>
                </c:pt>
                <c:pt idx="111">
                  <c:v>132.5</c:v>
                </c:pt>
                <c:pt idx="112">
                  <c:v>133.2</c:v>
                </c:pt>
                <c:pt idx="113">
                  <c:v>133.3</c:v>
                </c:pt>
                <c:pt idx="114">
                  <c:v>137.1</c:v>
                </c:pt>
                <c:pt idx="115">
                  <c:v>136.3</c:v>
                </c:pt>
                <c:pt idx="116">
                  <c:v>135.1</c:v>
                </c:pt>
                <c:pt idx="117">
                  <c:v>135.9</c:v>
                </c:pt>
                <c:pt idx="118">
                  <c:v>137.7</c:v>
                </c:pt>
                <c:pt idx="119">
                  <c:v>138.7</c:v>
                </c:pt>
                <c:pt idx="120">
                  <c:v>142.2</c:v>
                </c:pt>
                <c:pt idx="121">
                  <c:v>142</c:v>
                </c:pt>
                <c:pt idx="122">
                  <c:v>145.6</c:v>
                </c:pt>
                <c:pt idx="123">
                  <c:v>144.1</c:v>
                </c:pt>
                <c:pt idx="124">
                  <c:v>147.8</c:v>
                </c:pt>
                <c:pt idx="125">
                  <c:v>144.7</c:v>
                </c:pt>
                <c:pt idx="126">
                  <c:v>147.5</c:v>
                </c:pt>
                <c:pt idx="127">
                  <c:v>151.4</c:v>
                </c:pt>
                <c:pt idx="128">
                  <c:v>154.9</c:v>
                </c:pt>
                <c:pt idx="129">
                  <c:v>154.1</c:v>
                </c:pt>
                <c:pt idx="130">
                  <c:v>157.6</c:v>
                </c:pt>
                <c:pt idx="131">
                  <c:v>156.4</c:v>
                </c:pt>
                <c:pt idx="132">
                  <c:v>157.5</c:v>
                </c:pt>
                <c:pt idx="133">
                  <c:v>162.4</c:v>
                </c:pt>
                <c:pt idx="134">
                  <c:v>158.8</c:v>
                </c:pt>
                <c:pt idx="135">
                  <c:v>159.6</c:v>
                </c:pt>
                <c:pt idx="136">
                  <c:v>164.3</c:v>
                </c:pt>
                <c:pt idx="137">
                  <c:v>171.3</c:v>
                </c:pt>
                <c:pt idx="138">
                  <c:v>168.3</c:v>
                </c:pt>
                <c:pt idx="139">
                  <c:v>168.7</c:v>
                </c:pt>
                <c:pt idx="140">
                  <c:v>167.4</c:v>
                </c:pt>
                <c:pt idx="141">
                  <c:v>174.4</c:v>
                </c:pt>
                <c:pt idx="142">
                  <c:v>170.3</c:v>
                </c:pt>
                <c:pt idx="143">
                  <c:v>178</c:v>
                </c:pt>
                <c:pt idx="144">
                  <c:v>178.6</c:v>
                </c:pt>
                <c:pt idx="145">
                  <c:v>179.5</c:v>
                </c:pt>
                <c:pt idx="146">
                  <c:v>182.3</c:v>
                </c:pt>
                <c:pt idx="147">
                  <c:v>188.3</c:v>
                </c:pt>
                <c:pt idx="148">
                  <c:v>184.1</c:v>
                </c:pt>
                <c:pt idx="149">
                  <c:v>190.2</c:v>
                </c:pt>
                <c:pt idx="150">
                  <c:v>189.2</c:v>
                </c:pt>
                <c:pt idx="151">
                  <c:v>195.2</c:v>
                </c:pt>
                <c:pt idx="152">
                  <c:v>198.6</c:v>
                </c:pt>
                <c:pt idx="153">
                  <c:v>196.7</c:v>
                </c:pt>
                <c:pt idx="154">
                  <c:v>204.4</c:v>
                </c:pt>
                <c:pt idx="155">
                  <c:v>201.3</c:v>
                </c:pt>
                <c:pt idx="156">
                  <c:v>205.1</c:v>
                </c:pt>
                <c:pt idx="157">
                  <c:v>206.6</c:v>
                </c:pt>
                <c:pt idx="158">
                  <c:v>210.9</c:v>
                </c:pt>
                <c:pt idx="159">
                  <c:v>211.5</c:v>
                </c:pt>
                <c:pt idx="160">
                  <c:v>215.4</c:v>
                </c:pt>
                <c:pt idx="161">
                  <c:v>215</c:v>
                </c:pt>
                <c:pt idx="162">
                  <c:v>219.7</c:v>
                </c:pt>
                <c:pt idx="163">
                  <c:v>218.4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Taulukko!$CL$4:$CL$171</c:f>
              <c:numCache>
                <c:ptCount val="168"/>
                <c:pt idx="0">
                  <c:v>62.3</c:v>
                </c:pt>
                <c:pt idx="1">
                  <c:v>62.8</c:v>
                </c:pt>
                <c:pt idx="2">
                  <c:v>63.3</c:v>
                </c:pt>
                <c:pt idx="3">
                  <c:v>63.8</c:v>
                </c:pt>
                <c:pt idx="4">
                  <c:v>64.4</c:v>
                </c:pt>
                <c:pt idx="5">
                  <c:v>64.9</c:v>
                </c:pt>
                <c:pt idx="6">
                  <c:v>65.5</c:v>
                </c:pt>
                <c:pt idx="7">
                  <c:v>66</c:v>
                </c:pt>
                <c:pt idx="8">
                  <c:v>66.6</c:v>
                </c:pt>
                <c:pt idx="9">
                  <c:v>67.2</c:v>
                </c:pt>
                <c:pt idx="10">
                  <c:v>67.7</c:v>
                </c:pt>
                <c:pt idx="11">
                  <c:v>68.3</c:v>
                </c:pt>
                <c:pt idx="12">
                  <c:v>68.9</c:v>
                </c:pt>
                <c:pt idx="13">
                  <c:v>69.4</c:v>
                </c:pt>
                <c:pt idx="14">
                  <c:v>70</c:v>
                </c:pt>
                <c:pt idx="15">
                  <c:v>70.5</c:v>
                </c:pt>
                <c:pt idx="16">
                  <c:v>71</c:v>
                </c:pt>
                <c:pt idx="17">
                  <c:v>71.5</c:v>
                </c:pt>
                <c:pt idx="18">
                  <c:v>72.1</c:v>
                </c:pt>
                <c:pt idx="19">
                  <c:v>72.6</c:v>
                </c:pt>
                <c:pt idx="20">
                  <c:v>73.2</c:v>
                </c:pt>
                <c:pt idx="21">
                  <c:v>73.7</c:v>
                </c:pt>
                <c:pt idx="22">
                  <c:v>74.3</c:v>
                </c:pt>
                <c:pt idx="23">
                  <c:v>74.8</c:v>
                </c:pt>
                <c:pt idx="24">
                  <c:v>75.3</c:v>
                </c:pt>
                <c:pt idx="25">
                  <c:v>75.8</c:v>
                </c:pt>
                <c:pt idx="26">
                  <c:v>76.3</c:v>
                </c:pt>
                <c:pt idx="27">
                  <c:v>76.8</c:v>
                </c:pt>
                <c:pt idx="28">
                  <c:v>77.4</c:v>
                </c:pt>
                <c:pt idx="29">
                  <c:v>77.9</c:v>
                </c:pt>
                <c:pt idx="30">
                  <c:v>78.5</c:v>
                </c:pt>
                <c:pt idx="31">
                  <c:v>79</c:v>
                </c:pt>
                <c:pt idx="32">
                  <c:v>79.6</c:v>
                </c:pt>
                <c:pt idx="33">
                  <c:v>80.2</c:v>
                </c:pt>
                <c:pt idx="34">
                  <c:v>80.8</c:v>
                </c:pt>
                <c:pt idx="35">
                  <c:v>81.5</c:v>
                </c:pt>
                <c:pt idx="36">
                  <c:v>82.2</c:v>
                </c:pt>
                <c:pt idx="37">
                  <c:v>82.9</c:v>
                </c:pt>
                <c:pt idx="38">
                  <c:v>83.5</c:v>
                </c:pt>
                <c:pt idx="39">
                  <c:v>84.2</c:v>
                </c:pt>
                <c:pt idx="40">
                  <c:v>84.9</c:v>
                </c:pt>
                <c:pt idx="41">
                  <c:v>85.6</c:v>
                </c:pt>
                <c:pt idx="42">
                  <c:v>86.2</c:v>
                </c:pt>
                <c:pt idx="43">
                  <c:v>86.8</c:v>
                </c:pt>
                <c:pt idx="44">
                  <c:v>87.4</c:v>
                </c:pt>
                <c:pt idx="45">
                  <c:v>87.9</c:v>
                </c:pt>
                <c:pt idx="46">
                  <c:v>88.4</c:v>
                </c:pt>
                <c:pt idx="47">
                  <c:v>88.9</c:v>
                </c:pt>
                <c:pt idx="48">
                  <c:v>89.4</c:v>
                </c:pt>
                <c:pt idx="49">
                  <c:v>89.9</c:v>
                </c:pt>
                <c:pt idx="50">
                  <c:v>90.3</c:v>
                </c:pt>
                <c:pt idx="51">
                  <c:v>90.8</c:v>
                </c:pt>
                <c:pt idx="52">
                  <c:v>91.3</c:v>
                </c:pt>
                <c:pt idx="53">
                  <c:v>91.8</c:v>
                </c:pt>
                <c:pt idx="54">
                  <c:v>92.3</c:v>
                </c:pt>
                <c:pt idx="55">
                  <c:v>92.9</c:v>
                </c:pt>
                <c:pt idx="56">
                  <c:v>93.4</c:v>
                </c:pt>
                <c:pt idx="57">
                  <c:v>93.9</c:v>
                </c:pt>
                <c:pt idx="58">
                  <c:v>94.5</c:v>
                </c:pt>
                <c:pt idx="59">
                  <c:v>95.2</c:v>
                </c:pt>
                <c:pt idx="60">
                  <c:v>95.8</c:v>
                </c:pt>
                <c:pt idx="61">
                  <c:v>96.6</c:v>
                </c:pt>
                <c:pt idx="62">
                  <c:v>97.3</c:v>
                </c:pt>
                <c:pt idx="63">
                  <c:v>98.1</c:v>
                </c:pt>
                <c:pt idx="64">
                  <c:v>98.8</c:v>
                </c:pt>
                <c:pt idx="65">
                  <c:v>99.5</c:v>
                </c:pt>
                <c:pt idx="66">
                  <c:v>100.2</c:v>
                </c:pt>
                <c:pt idx="67">
                  <c:v>101</c:v>
                </c:pt>
                <c:pt idx="68">
                  <c:v>101.7</c:v>
                </c:pt>
                <c:pt idx="69">
                  <c:v>102.3</c:v>
                </c:pt>
                <c:pt idx="70">
                  <c:v>103</c:v>
                </c:pt>
                <c:pt idx="71">
                  <c:v>103.6</c:v>
                </c:pt>
                <c:pt idx="72">
                  <c:v>104.1</c:v>
                </c:pt>
                <c:pt idx="73">
                  <c:v>104.7</c:v>
                </c:pt>
                <c:pt idx="74">
                  <c:v>105.3</c:v>
                </c:pt>
                <c:pt idx="75">
                  <c:v>105.8</c:v>
                </c:pt>
                <c:pt idx="76">
                  <c:v>106.3</c:v>
                </c:pt>
                <c:pt idx="77">
                  <c:v>106.7</c:v>
                </c:pt>
                <c:pt idx="78">
                  <c:v>107.3</c:v>
                </c:pt>
                <c:pt idx="79">
                  <c:v>107.9</c:v>
                </c:pt>
                <c:pt idx="80">
                  <c:v>108.5</c:v>
                </c:pt>
                <c:pt idx="81">
                  <c:v>109.1</c:v>
                </c:pt>
                <c:pt idx="82">
                  <c:v>109.7</c:v>
                </c:pt>
                <c:pt idx="83">
                  <c:v>110.2</c:v>
                </c:pt>
                <c:pt idx="84">
                  <c:v>110.7</c:v>
                </c:pt>
                <c:pt idx="85">
                  <c:v>111.2</c:v>
                </c:pt>
                <c:pt idx="86">
                  <c:v>111.7</c:v>
                </c:pt>
                <c:pt idx="87">
                  <c:v>112.2</c:v>
                </c:pt>
                <c:pt idx="88">
                  <c:v>112.8</c:v>
                </c:pt>
                <c:pt idx="89">
                  <c:v>113.4</c:v>
                </c:pt>
                <c:pt idx="90">
                  <c:v>114</c:v>
                </c:pt>
                <c:pt idx="91">
                  <c:v>114.5</c:v>
                </c:pt>
                <c:pt idx="92">
                  <c:v>115.1</c:v>
                </c:pt>
                <c:pt idx="93">
                  <c:v>115.7</c:v>
                </c:pt>
                <c:pt idx="94">
                  <c:v>116.3</c:v>
                </c:pt>
                <c:pt idx="95">
                  <c:v>117.1</c:v>
                </c:pt>
                <c:pt idx="96">
                  <c:v>117.8</c:v>
                </c:pt>
                <c:pt idx="97">
                  <c:v>118.6</c:v>
                </c:pt>
                <c:pt idx="98">
                  <c:v>119.4</c:v>
                </c:pt>
                <c:pt idx="99">
                  <c:v>120.3</c:v>
                </c:pt>
                <c:pt idx="100">
                  <c:v>121.1</c:v>
                </c:pt>
                <c:pt idx="101">
                  <c:v>122.1</c:v>
                </c:pt>
                <c:pt idx="102">
                  <c:v>123</c:v>
                </c:pt>
                <c:pt idx="103">
                  <c:v>124</c:v>
                </c:pt>
                <c:pt idx="104">
                  <c:v>125</c:v>
                </c:pt>
                <c:pt idx="105">
                  <c:v>125.9</c:v>
                </c:pt>
                <c:pt idx="106">
                  <c:v>126.9</c:v>
                </c:pt>
                <c:pt idx="107">
                  <c:v>127.8</c:v>
                </c:pt>
                <c:pt idx="108">
                  <c:v>128.8</c:v>
                </c:pt>
                <c:pt idx="109">
                  <c:v>129.8</c:v>
                </c:pt>
                <c:pt idx="110">
                  <c:v>130.8</c:v>
                </c:pt>
                <c:pt idx="111">
                  <c:v>131.8</c:v>
                </c:pt>
                <c:pt idx="112">
                  <c:v>132.8</c:v>
                </c:pt>
                <c:pt idx="113">
                  <c:v>133.8</c:v>
                </c:pt>
                <c:pt idx="114">
                  <c:v>134.8</c:v>
                </c:pt>
                <c:pt idx="115">
                  <c:v>135.7</c:v>
                </c:pt>
                <c:pt idx="116">
                  <c:v>136.7</c:v>
                </c:pt>
                <c:pt idx="117">
                  <c:v>137.7</c:v>
                </c:pt>
                <c:pt idx="118">
                  <c:v>138.8</c:v>
                </c:pt>
                <c:pt idx="119">
                  <c:v>140</c:v>
                </c:pt>
                <c:pt idx="120">
                  <c:v>141.3</c:v>
                </c:pt>
                <c:pt idx="121">
                  <c:v>142.5</c:v>
                </c:pt>
                <c:pt idx="122">
                  <c:v>143.8</c:v>
                </c:pt>
                <c:pt idx="123">
                  <c:v>145.1</c:v>
                </c:pt>
                <c:pt idx="124">
                  <c:v>146.4</c:v>
                </c:pt>
                <c:pt idx="125">
                  <c:v>147.8</c:v>
                </c:pt>
                <c:pt idx="126">
                  <c:v>149.2</c:v>
                </c:pt>
                <c:pt idx="127">
                  <c:v>150.8</c:v>
                </c:pt>
                <c:pt idx="128">
                  <c:v>152.3</c:v>
                </c:pt>
                <c:pt idx="129">
                  <c:v>153.8</c:v>
                </c:pt>
                <c:pt idx="130">
                  <c:v>155.3</c:v>
                </c:pt>
                <c:pt idx="131">
                  <c:v>156.8</c:v>
                </c:pt>
                <c:pt idx="132">
                  <c:v>158.2</c:v>
                </c:pt>
                <c:pt idx="133">
                  <c:v>159.7</c:v>
                </c:pt>
                <c:pt idx="134">
                  <c:v>161.2</c:v>
                </c:pt>
                <c:pt idx="135">
                  <c:v>162.8</c:v>
                </c:pt>
                <c:pt idx="136">
                  <c:v>164.5</c:v>
                </c:pt>
                <c:pt idx="137">
                  <c:v>166.2</c:v>
                </c:pt>
                <c:pt idx="138">
                  <c:v>167.8</c:v>
                </c:pt>
                <c:pt idx="139">
                  <c:v>169.4</c:v>
                </c:pt>
                <c:pt idx="140">
                  <c:v>171.1</c:v>
                </c:pt>
                <c:pt idx="141">
                  <c:v>172.8</c:v>
                </c:pt>
                <c:pt idx="142">
                  <c:v>174.7</c:v>
                </c:pt>
                <c:pt idx="143">
                  <c:v>176.6</c:v>
                </c:pt>
                <c:pt idx="144">
                  <c:v>178.7</c:v>
                </c:pt>
                <c:pt idx="145">
                  <c:v>180.7</c:v>
                </c:pt>
                <c:pt idx="146">
                  <c:v>182.8</c:v>
                </c:pt>
                <c:pt idx="147">
                  <c:v>184.9</c:v>
                </c:pt>
                <c:pt idx="148">
                  <c:v>187</c:v>
                </c:pt>
                <c:pt idx="149">
                  <c:v>189.2</c:v>
                </c:pt>
                <c:pt idx="150">
                  <c:v>191.4</c:v>
                </c:pt>
                <c:pt idx="151">
                  <c:v>193.7</c:v>
                </c:pt>
                <c:pt idx="152">
                  <c:v>196</c:v>
                </c:pt>
                <c:pt idx="153">
                  <c:v>198.2</c:v>
                </c:pt>
                <c:pt idx="154">
                  <c:v>200.5</c:v>
                </c:pt>
                <c:pt idx="155">
                  <c:v>202.7</c:v>
                </c:pt>
                <c:pt idx="156">
                  <c:v>204.9</c:v>
                </c:pt>
                <c:pt idx="157">
                  <c:v>207.1</c:v>
                </c:pt>
                <c:pt idx="158">
                  <c:v>209.3</c:v>
                </c:pt>
                <c:pt idx="159">
                  <c:v>211.6</c:v>
                </c:pt>
                <c:pt idx="160">
                  <c:v>213.8</c:v>
                </c:pt>
                <c:pt idx="161">
                  <c:v>216</c:v>
                </c:pt>
                <c:pt idx="162">
                  <c:v>218.3</c:v>
                </c:pt>
                <c:pt idx="163">
                  <c:v>220.5</c:v>
                </c:pt>
              </c:numCache>
            </c:numRef>
          </c:val>
          <c:smooth val="0"/>
        </c:ser>
        <c:axId val="32932687"/>
        <c:axId val="27958728"/>
      </c:lineChart>
      <c:catAx>
        <c:axId val="329326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958728"/>
        <c:crossesAt val="40"/>
        <c:auto val="0"/>
        <c:lblOffset val="100"/>
        <c:tickLblSkip val="2"/>
        <c:tickMarkSkip val="3"/>
        <c:noMultiLvlLbl val="0"/>
      </c:catAx>
      <c:valAx>
        <c:axId val="27958728"/>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9326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173.4</c:v>
                </c:pt>
                <c:pt idx="160">
                  <c:v>190.3</c:v>
                </c:pt>
                <c:pt idx="161">
                  <c:v>221.8</c:v>
                </c:pt>
                <c:pt idx="162">
                  <c:v>207.6</c:v>
                </c:pt>
                <c:pt idx="163">
                  <c:v>201.2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Taulukko!$CO$4:$CO$171</c:f>
              <c:numCache>
                <c:ptCount val="168"/>
                <c:pt idx="0">
                  <c:v>61.5</c:v>
                </c:pt>
                <c:pt idx="1">
                  <c:v>61.4</c:v>
                </c:pt>
                <c:pt idx="2">
                  <c:v>61.9</c:v>
                </c:pt>
                <c:pt idx="3">
                  <c:v>62</c:v>
                </c:pt>
                <c:pt idx="4">
                  <c:v>62.4</c:v>
                </c:pt>
                <c:pt idx="5">
                  <c:v>62.9</c:v>
                </c:pt>
                <c:pt idx="6">
                  <c:v>63.1</c:v>
                </c:pt>
                <c:pt idx="7">
                  <c:v>63.7</c:v>
                </c:pt>
                <c:pt idx="8">
                  <c:v>64.3</c:v>
                </c:pt>
                <c:pt idx="9">
                  <c:v>64.3</c:v>
                </c:pt>
                <c:pt idx="10">
                  <c:v>64.9</c:v>
                </c:pt>
                <c:pt idx="11">
                  <c:v>64.8</c:v>
                </c:pt>
                <c:pt idx="12">
                  <c:v>64.5</c:v>
                </c:pt>
                <c:pt idx="13">
                  <c:v>65.8</c:v>
                </c:pt>
                <c:pt idx="14">
                  <c:v>66.3</c:v>
                </c:pt>
                <c:pt idx="15">
                  <c:v>66.7</c:v>
                </c:pt>
                <c:pt idx="16">
                  <c:v>67.4</c:v>
                </c:pt>
                <c:pt idx="17">
                  <c:v>67.4</c:v>
                </c:pt>
                <c:pt idx="18">
                  <c:v>68.4</c:v>
                </c:pt>
                <c:pt idx="19">
                  <c:v>68.8</c:v>
                </c:pt>
                <c:pt idx="20">
                  <c:v>69.2</c:v>
                </c:pt>
                <c:pt idx="21">
                  <c:v>70.2</c:v>
                </c:pt>
                <c:pt idx="22">
                  <c:v>70.9</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99</c:v>
                </c:pt>
                <c:pt idx="64">
                  <c:v>100.2</c:v>
                </c:pt>
                <c:pt idx="65">
                  <c:v>100.1</c:v>
                </c:pt>
                <c:pt idx="66">
                  <c:v>100.5</c:v>
                </c:pt>
                <c:pt idx="67">
                  <c:v>99.9</c:v>
                </c:pt>
                <c:pt idx="68">
                  <c:v>101.4</c:v>
                </c:pt>
                <c:pt idx="69">
                  <c:v>101.2</c:v>
                </c:pt>
                <c:pt idx="70">
                  <c:v>102.6</c:v>
                </c:pt>
                <c:pt idx="71">
                  <c:v>106.5</c:v>
                </c:pt>
                <c:pt idx="72">
                  <c:v>105.9</c:v>
                </c:pt>
                <c:pt idx="73">
                  <c:v>106.6</c:v>
                </c:pt>
                <c:pt idx="74">
                  <c:v>105.5</c:v>
                </c:pt>
                <c:pt idx="75">
                  <c:v>105.2</c:v>
                </c:pt>
                <c:pt idx="76">
                  <c:v>105</c:v>
                </c:pt>
                <c:pt idx="77">
                  <c:v>106.8</c:v>
                </c:pt>
                <c:pt idx="78">
                  <c:v>106.3</c:v>
                </c:pt>
                <c:pt idx="79">
                  <c:v>107.3</c:v>
                </c:pt>
                <c:pt idx="80">
                  <c:v>107.5</c:v>
                </c:pt>
                <c:pt idx="81">
                  <c:v>108.4</c:v>
                </c:pt>
                <c:pt idx="82">
                  <c:v>108.9</c:v>
                </c:pt>
                <c:pt idx="83">
                  <c:v>109.8</c:v>
                </c:pt>
                <c:pt idx="84">
                  <c:v>110.8</c:v>
                </c:pt>
                <c:pt idx="85">
                  <c:v>110.8</c:v>
                </c:pt>
                <c:pt idx="86">
                  <c:v>111.8</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122.4</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133.2</c:v>
                </c:pt>
                <c:pt idx="115">
                  <c:v>133.2</c:v>
                </c:pt>
                <c:pt idx="116">
                  <c:v>134.3</c:v>
                </c:pt>
                <c:pt idx="117">
                  <c:v>135.9</c:v>
                </c:pt>
                <c:pt idx="118">
                  <c:v>136.3</c:v>
                </c:pt>
                <c:pt idx="119">
                  <c:v>137.7</c:v>
                </c:pt>
                <c:pt idx="120">
                  <c:v>139.5</c:v>
                </c:pt>
                <c:pt idx="121">
                  <c:v>139.4</c:v>
                </c:pt>
                <c:pt idx="122">
                  <c:v>141.8</c:v>
                </c:pt>
                <c:pt idx="123">
                  <c:v>143.1</c:v>
                </c:pt>
                <c:pt idx="124">
                  <c:v>144.5</c:v>
                </c:pt>
                <c:pt idx="125">
                  <c:v>142.8</c:v>
                </c:pt>
                <c:pt idx="126">
                  <c:v>144.7</c:v>
                </c:pt>
                <c:pt idx="127">
                  <c:v>145.6</c:v>
                </c:pt>
                <c:pt idx="128">
                  <c:v>147.5</c:v>
                </c:pt>
                <c:pt idx="129">
                  <c:v>147.4</c:v>
                </c:pt>
                <c:pt idx="130">
                  <c:v>149</c:v>
                </c:pt>
                <c:pt idx="131">
                  <c:v>150.3</c:v>
                </c:pt>
                <c:pt idx="132">
                  <c:v>151.4</c:v>
                </c:pt>
                <c:pt idx="133">
                  <c:v>150.7</c:v>
                </c:pt>
                <c:pt idx="134">
                  <c:v>153.4</c:v>
                </c:pt>
                <c:pt idx="135">
                  <c:v>152.6</c:v>
                </c:pt>
                <c:pt idx="136">
                  <c:v>152.3</c:v>
                </c:pt>
                <c:pt idx="137">
                  <c:v>158.3</c:v>
                </c:pt>
                <c:pt idx="138">
                  <c:v>157.2</c:v>
                </c:pt>
                <c:pt idx="139">
                  <c:v>158.2</c:v>
                </c:pt>
                <c:pt idx="140">
                  <c:v>159.5</c:v>
                </c:pt>
                <c:pt idx="141">
                  <c:v>159.8</c:v>
                </c:pt>
                <c:pt idx="142">
                  <c:v>160.1</c:v>
                </c:pt>
                <c:pt idx="143">
                  <c:v>162.5</c:v>
                </c:pt>
                <c:pt idx="144">
                  <c:v>162.7</c:v>
                </c:pt>
                <c:pt idx="145">
                  <c:v>165.5</c:v>
                </c:pt>
                <c:pt idx="146">
                  <c:v>167.8</c:v>
                </c:pt>
                <c:pt idx="147">
                  <c:v>167.7</c:v>
                </c:pt>
                <c:pt idx="148">
                  <c:v>168.1</c:v>
                </c:pt>
                <c:pt idx="149">
                  <c:v>168.5</c:v>
                </c:pt>
                <c:pt idx="150">
                  <c:v>169.1</c:v>
                </c:pt>
                <c:pt idx="151">
                  <c:v>171.4</c:v>
                </c:pt>
                <c:pt idx="152">
                  <c:v>172.3</c:v>
                </c:pt>
                <c:pt idx="153">
                  <c:v>174.5</c:v>
                </c:pt>
                <c:pt idx="154">
                  <c:v>176.9</c:v>
                </c:pt>
                <c:pt idx="155">
                  <c:v>176.3</c:v>
                </c:pt>
                <c:pt idx="156">
                  <c:v>178.2</c:v>
                </c:pt>
                <c:pt idx="157">
                  <c:v>178.5</c:v>
                </c:pt>
                <c:pt idx="158">
                  <c:v>177.6</c:v>
                </c:pt>
                <c:pt idx="159">
                  <c:v>180.9</c:v>
                </c:pt>
                <c:pt idx="160">
                  <c:v>183.8</c:v>
                </c:pt>
                <c:pt idx="161">
                  <c:v>183.9</c:v>
                </c:pt>
                <c:pt idx="162">
                  <c:v>185.9</c:v>
                </c:pt>
                <c:pt idx="163">
                  <c:v>187.2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Taulukko!$CP$4:$CP$171</c:f>
              <c:numCache>
                <c:ptCount val="168"/>
                <c:pt idx="0">
                  <c:v>61.1</c:v>
                </c:pt>
                <c:pt idx="1">
                  <c:v>61.5</c:v>
                </c:pt>
                <c:pt idx="2">
                  <c:v>61.8</c:v>
                </c:pt>
                <c:pt idx="3">
                  <c:v>62.1</c:v>
                </c:pt>
                <c:pt idx="4">
                  <c:v>62.5</c:v>
                </c:pt>
                <c:pt idx="5">
                  <c:v>62.8</c:v>
                </c:pt>
                <c:pt idx="6">
                  <c:v>63.2</c:v>
                </c:pt>
                <c:pt idx="7">
                  <c:v>63.6</c:v>
                </c:pt>
                <c:pt idx="8">
                  <c:v>63.9</c:v>
                </c:pt>
                <c:pt idx="9">
                  <c:v>64.3</c:v>
                </c:pt>
                <c:pt idx="10">
                  <c:v>64.7</c:v>
                </c:pt>
                <c:pt idx="11">
                  <c:v>65</c:v>
                </c:pt>
                <c:pt idx="12">
                  <c:v>65.4</c:v>
                </c:pt>
                <c:pt idx="13">
                  <c:v>65.9</c:v>
                </c:pt>
                <c:pt idx="14">
                  <c:v>66.3</c:v>
                </c:pt>
                <c:pt idx="15">
                  <c:v>66.8</c:v>
                </c:pt>
                <c:pt idx="16">
                  <c:v>67.3</c:v>
                </c:pt>
                <c:pt idx="17">
                  <c:v>67.8</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83.7</c:v>
                </c:pt>
                <c:pt idx="43">
                  <c:v>84.4</c:v>
                </c:pt>
                <c:pt idx="44">
                  <c:v>85.2</c:v>
                </c:pt>
                <c:pt idx="45">
                  <c:v>85.9</c:v>
                </c:pt>
                <c:pt idx="46">
                  <c:v>86.7</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145.8</c:v>
                </c:pt>
                <c:pt idx="128">
                  <c:v>146.8</c:v>
                </c:pt>
                <c:pt idx="129">
                  <c:v>147.8</c:v>
                </c:pt>
                <c:pt idx="130">
                  <c:v>148.8</c:v>
                </c:pt>
                <c:pt idx="131">
                  <c:v>149.8</c:v>
                </c:pt>
                <c:pt idx="132">
                  <c:v>150.8</c:v>
                </c:pt>
                <c:pt idx="133">
                  <c:v>151.7</c:v>
                </c:pt>
                <c:pt idx="134">
                  <c:v>152.7</c:v>
                </c:pt>
                <c:pt idx="135">
                  <c:v>153.7</c:v>
                </c:pt>
                <c:pt idx="136">
                  <c:v>154.7</c:v>
                </c:pt>
                <c:pt idx="137">
                  <c:v>155.9</c:v>
                </c:pt>
                <c:pt idx="138">
                  <c:v>157</c:v>
                </c:pt>
                <c:pt idx="139">
                  <c:v>158.1</c:v>
                </c:pt>
                <c:pt idx="140">
                  <c:v>159.1</c:v>
                </c:pt>
                <c:pt idx="141">
                  <c:v>160.2</c:v>
                </c:pt>
                <c:pt idx="142">
                  <c:v>161.2</c:v>
                </c:pt>
                <c:pt idx="143">
                  <c:v>162.4</c:v>
                </c:pt>
                <c:pt idx="144">
                  <c:v>163.6</c:v>
                </c:pt>
                <c:pt idx="145">
                  <c:v>164.8</c:v>
                </c:pt>
                <c:pt idx="146">
                  <c:v>166</c:v>
                </c:pt>
                <c:pt idx="147">
                  <c:v>167.1</c:v>
                </c:pt>
                <c:pt idx="148">
                  <c:v>168.1</c:v>
                </c:pt>
                <c:pt idx="149">
                  <c:v>169.2</c:v>
                </c:pt>
                <c:pt idx="150">
                  <c:v>170.3</c:v>
                </c:pt>
                <c:pt idx="151">
                  <c:v>171.5</c:v>
                </c:pt>
                <c:pt idx="152">
                  <c:v>172.8</c:v>
                </c:pt>
                <c:pt idx="153">
                  <c:v>174</c:v>
                </c:pt>
                <c:pt idx="154">
                  <c:v>175.3</c:v>
                </c:pt>
                <c:pt idx="155">
                  <c:v>176.5</c:v>
                </c:pt>
                <c:pt idx="156">
                  <c:v>177.6</c:v>
                </c:pt>
                <c:pt idx="157">
                  <c:v>178.8</c:v>
                </c:pt>
                <c:pt idx="158">
                  <c:v>180</c:v>
                </c:pt>
                <c:pt idx="159">
                  <c:v>181.4</c:v>
                </c:pt>
                <c:pt idx="160">
                  <c:v>182.8</c:v>
                </c:pt>
                <c:pt idx="161">
                  <c:v>184.1</c:v>
                </c:pt>
                <c:pt idx="162">
                  <c:v>185.5</c:v>
                </c:pt>
                <c:pt idx="163">
                  <c:v>186.9</c:v>
                </c:pt>
              </c:numCache>
            </c:numRef>
          </c:val>
          <c:smooth val="0"/>
        </c:ser>
        <c:axId val="50301961"/>
        <c:axId val="50064466"/>
      </c:lineChart>
      <c:catAx>
        <c:axId val="503019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064466"/>
        <c:crossesAt val="40"/>
        <c:auto val="0"/>
        <c:lblOffset val="100"/>
        <c:tickLblSkip val="2"/>
        <c:tickMarkSkip val="3"/>
        <c:noMultiLvlLbl val="0"/>
      </c:catAx>
      <c:valAx>
        <c:axId val="5006446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019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74</c:v>
                </c:pt>
                <c:pt idx="160">
                  <c:v>83.2</c:v>
                </c:pt>
                <c:pt idx="161">
                  <c:v>94.6</c:v>
                </c:pt>
                <c:pt idx="162">
                  <c:v>98.9</c:v>
                </c:pt>
                <c:pt idx="163">
                  <c:v>95.3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Taulukko!$CW$4:$CW$171</c:f>
              <c:numCache>
                <c:ptCount val="168"/>
                <c:pt idx="0">
                  <c:v>67.7</c:v>
                </c:pt>
                <c:pt idx="1">
                  <c:v>67.3</c:v>
                </c:pt>
                <c:pt idx="2">
                  <c:v>68.8</c:v>
                </c:pt>
                <c:pt idx="3">
                  <c:v>68.3</c:v>
                </c:pt>
                <c:pt idx="4">
                  <c:v>68.9</c:v>
                </c:pt>
                <c:pt idx="5">
                  <c:v>68.3</c:v>
                </c:pt>
                <c:pt idx="6">
                  <c:v>69</c:v>
                </c:pt>
                <c:pt idx="7">
                  <c:v>69.3</c:v>
                </c:pt>
                <c:pt idx="8">
                  <c:v>70.4</c:v>
                </c:pt>
                <c:pt idx="9">
                  <c:v>72.4</c:v>
                </c:pt>
                <c:pt idx="10">
                  <c:v>72</c:v>
                </c:pt>
                <c:pt idx="11">
                  <c:v>73.8</c:v>
                </c:pt>
                <c:pt idx="12">
                  <c:v>71.9</c:v>
                </c:pt>
                <c:pt idx="13">
                  <c:v>72.8</c:v>
                </c:pt>
                <c:pt idx="14">
                  <c:v>74</c:v>
                </c:pt>
                <c:pt idx="15">
                  <c:v>74.6</c:v>
                </c:pt>
                <c:pt idx="16">
                  <c:v>74.8</c:v>
                </c:pt>
                <c:pt idx="17">
                  <c:v>77.2</c:v>
                </c:pt>
                <c:pt idx="18">
                  <c:v>77.8</c:v>
                </c:pt>
                <c:pt idx="19">
                  <c:v>76.7</c:v>
                </c:pt>
                <c:pt idx="20">
                  <c:v>76.8</c:v>
                </c:pt>
                <c:pt idx="21">
                  <c:v>77.8</c:v>
                </c:pt>
                <c:pt idx="22">
                  <c:v>80.7</c:v>
                </c:pt>
                <c:pt idx="23">
                  <c:v>80</c:v>
                </c:pt>
                <c:pt idx="24">
                  <c:v>81.8</c:v>
                </c:pt>
                <c:pt idx="25">
                  <c:v>81.7</c:v>
                </c:pt>
                <c:pt idx="26">
                  <c:v>80.3</c:v>
                </c:pt>
                <c:pt idx="27">
                  <c:v>81.5</c:v>
                </c:pt>
                <c:pt idx="28">
                  <c:v>81.1</c:v>
                </c:pt>
                <c:pt idx="29">
                  <c:v>85.5</c:v>
                </c:pt>
                <c:pt idx="30">
                  <c:v>82.6</c:v>
                </c:pt>
                <c:pt idx="31">
                  <c:v>83.9</c:v>
                </c:pt>
                <c:pt idx="32">
                  <c:v>84.9</c:v>
                </c:pt>
                <c:pt idx="33">
                  <c:v>84.5</c:v>
                </c:pt>
                <c:pt idx="34">
                  <c:v>82.5</c:v>
                </c:pt>
                <c:pt idx="35">
                  <c:v>83.5</c:v>
                </c:pt>
                <c:pt idx="36">
                  <c:v>86.6</c:v>
                </c:pt>
                <c:pt idx="37">
                  <c:v>86.9</c:v>
                </c:pt>
                <c:pt idx="38">
                  <c:v>86.7</c:v>
                </c:pt>
                <c:pt idx="39">
                  <c:v>88</c:v>
                </c:pt>
                <c:pt idx="40">
                  <c:v>87.5</c:v>
                </c:pt>
                <c:pt idx="41">
                  <c:v>86.3</c:v>
                </c:pt>
                <c:pt idx="42">
                  <c:v>88.5</c:v>
                </c:pt>
                <c:pt idx="43">
                  <c:v>89.9</c:v>
                </c:pt>
                <c:pt idx="44">
                  <c:v>88.8</c:v>
                </c:pt>
                <c:pt idx="45">
                  <c:v>89.2</c:v>
                </c:pt>
                <c:pt idx="46">
                  <c:v>89.4</c:v>
                </c:pt>
                <c:pt idx="47">
                  <c:v>92</c:v>
                </c:pt>
                <c:pt idx="48">
                  <c:v>89.2</c:v>
                </c:pt>
                <c:pt idx="49">
                  <c:v>91</c:v>
                </c:pt>
                <c:pt idx="50">
                  <c:v>90.2</c:v>
                </c:pt>
                <c:pt idx="51">
                  <c:v>92.2</c:v>
                </c:pt>
                <c:pt idx="52">
                  <c:v>93.1</c:v>
                </c:pt>
                <c:pt idx="53">
                  <c:v>91.9</c:v>
                </c:pt>
                <c:pt idx="54">
                  <c:v>94.3</c:v>
                </c:pt>
                <c:pt idx="55">
                  <c:v>94.1</c:v>
                </c:pt>
                <c:pt idx="56">
                  <c:v>95.4</c:v>
                </c:pt>
                <c:pt idx="57">
                  <c:v>96.9</c:v>
                </c:pt>
                <c:pt idx="58">
                  <c:v>96.4</c:v>
                </c:pt>
                <c:pt idx="59">
                  <c:v>94.7</c:v>
                </c:pt>
                <c:pt idx="60">
                  <c:v>96.4</c:v>
                </c:pt>
                <c:pt idx="61">
                  <c:v>96.5</c:v>
                </c:pt>
                <c:pt idx="62">
                  <c:v>101.2</c:v>
                </c:pt>
                <c:pt idx="63">
                  <c:v>97.9</c:v>
                </c:pt>
                <c:pt idx="64">
                  <c:v>100.5</c:v>
                </c:pt>
                <c:pt idx="65">
                  <c:v>99.2</c:v>
                </c:pt>
                <c:pt idx="66">
                  <c:v>100.1</c:v>
                </c:pt>
                <c:pt idx="67">
                  <c:v>102.2</c:v>
                </c:pt>
                <c:pt idx="68">
                  <c:v>100.2</c:v>
                </c:pt>
                <c:pt idx="69">
                  <c:v>99.3</c:v>
                </c:pt>
                <c:pt idx="70">
                  <c:v>101.6</c:v>
                </c:pt>
                <c:pt idx="71">
                  <c:v>103.3</c:v>
                </c:pt>
                <c:pt idx="72">
                  <c:v>102.8</c:v>
                </c:pt>
                <c:pt idx="73">
                  <c:v>106.7</c:v>
                </c:pt>
                <c:pt idx="74">
                  <c:v>103.5</c:v>
                </c:pt>
                <c:pt idx="75">
                  <c:v>106.6</c:v>
                </c:pt>
                <c:pt idx="76">
                  <c:v>105.7</c:v>
                </c:pt>
                <c:pt idx="77">
                  <c:v>105.2</c:v>
                </c:pt>
                <c:pt idx="78">
                  <c:v>106.9</c:v>
                </c:pt>
                <c:pt idx="79">
                  <c:v>106.7</c:v>
                </c:pt>
                <c:pt idx="80">
                  <c:v>107.6</c:v>
                </c:pt>
                <c:pt idx="81">
                  <c:v>107</c:v>
                </c:pt>
                <c:pt idx="82">
                  <c:v>106.9</c:v>
                </c:pt>
                <c:pt idx="83">
                  <c:v>101.4</c:v>
                </c:pt>
                <c:pt idx="84">
                  <c:v>108.9</c:v>
                </c:pt>
                <c:pt idx="85">
                  <c:v>108.6</c:v>
                </c:pt>
                <c:pt idx="86">
                  <c:v>108.1</c:v>
                </c:pt>
                <c:pt idx="87">
                  <c:v>111.4</c:v>
                </c:pt>
                <c:pt idx="88">
                  <c:v>108.9</c:v>
                </c:pt>
                <c:pt idx="89">
                  <c:v>110.6</c:v>
                </c:pt>
                <c:pt idx="90">
                  <c:v>110.5</c:v>
                </c:pt>
                <c:pt idx="91">
                  <c:v>110.8</c:v>
                </c:pt>
                <c:pt idx="92">
                  <c:v>109.5</c:v>
                </c:pt>
                <c:pt idx="93">
                  <c:v>110</c:v>
                </c:pt>
                <c:pt idx="94">
                  <c:v>112.9</c:v>
                </c:pt>
                <c:pt idx="95">
                  <c:v>111.8</c:v>
                </c:pt>
                <c:pt idx="96">
                  <c:v>109.9</c:v>
                </c:pt>
                <c:pt idx="97">
                  <c:v>109.8</c:v>
                </c:pt>
                <c:pt idx="98">
                  <c:v>112.6</c:v>
                </c:pt>
                <c:pt idx="99">
                  <c:v>107.7</c:v>
                </c:pt>
                <c:pt idx="100">
                  <c:v>110.2</c:v>
                </c:pt>
                <c:pt idx="101">
                  <c:v>109.3</c:v>
                </c:pt>
                <c:pt idx="102">
                  <c:v>109.5</c:v>
                </c:pt>
                <c:pt idx="103">
                  <c:v>108.8</c:v>
                </c:pt>
                <c:pt idx="104">
                  <c:v>111.4</c:v>
                </c:pt>
                <c:pt idx="105">
                  <c:v>109.6</c:v>
                </c:pt>
                <c:pt idx="106">
                  <c:v>107.5</c:v>
                </c:pt>
                <c:pt idx="107">
                  <c:v>107</c:v>
                </c:pt>
                <c:pt idx="108">
                  <c:v>105.6</c:v>
                </c:pt>
                <c:pt idx="109">
                  <c:v>105.7</c:v>
                </c:pt>
                <c:pt idx="110">
                  <c:v>104.5</c:v>
                </c:pt>
                <c:pt idx="111">
                  <c:v>105.8</c:v>
                </c:pt>
                <c:pt idx="112">
                  <c:v>107.7</c:v>
                </c:pt>
                <c:pt idx="113">
                  <c:v>104.6</c:v>
                </c:pt>
                <c:pt idx="114">
                  <c:v>102.2</c:v>
                </c:pt>
                <c:pt idx="115">
                  <c:v>101.5</c:v>
                </c:pt>
                <c:pt idx="116">
                  <c:v>102.1</c:v>
                </c:pt>
                <c:pt idx="117">
                  <c:v>100.3</c:v>
                </c:pt>
                <c:pt idx="118">
                  <c:v>100.8</c:v>
                </c:pt>
                <c:pt idx="119">
                  <c:v>101</c:v>
                </c:pt>
                <c:pt idx="120">
                  <c:v>99.8</c:v>
                </c:pt>
                <c:pt idx="121">
                  <c:v>97.4</c:v>
                </c:pt>
                <c:pt idx="122">
                  <c:v>97.7</c:v>
                </c:pt>
                <c:pt idx="123">
                  <c:v>98.4</c:v>
                </c:pt>
                <c:pt idx="124">
                  <c:v>93.1</c:v>
                </c:pt>
                <c:pt idx="125">
                  <c:v>95.7</c:v>
                </c:pt>
                <c:pt idx="126">
                  <c:v>93.9</c:v>
                </c:pt>
                <c:pt idx="127">
                  <c:v>93.2</c:v>
                </c:pt>
                <c:pt idx="128">
                  <c:v>90.8</c:v>
                </c:pt>
                <c:pt idx="129">
                  <c:v>91.3</c:v>
                </c:pt>
                <c:pt idx="130">
                  <c:v>90.4</c:v>
                </c:pt>
                <c:pt idx="131">
                  <c:v>88.8</c:v>
                </c:pt>
                <c:pt idx="132">
                  <c:v>90.4</c:v>
                </c:pt>
                <c:pt idx="133">
                  <c:v>87.4</c:v>
                </c:pt>
                <c:pt idx="134">
                  <c:v>89.6</c:v>
                </c:pt>
                <c:pt idx="135">
                  <c:v>88.2</c:v>
                </c:pt>
                <c:pt idx="136">
                  <c:v>88.8</c:v>
                </c:pt>
                <c:pt idx="137">
                  <c:v>88.4</c:v>
                </c:pt>
                <c:pt idx="138">
                  <c:v>86.8</c:v>
                </c:pt>
                <c:pt idx="139">
                  <c:v>87.6</c:v>
                </c:pt>
                <c:pt idx="140">
                  <c:v>90</c:v>
                </c:pt>
                <c:pt idx="141">
                  <c:v>87.2</c:v>
                </c:pt>
                <c:pt idx="142">
                  <c:v>86</c:v>
                </c:pt>
                <c:pt idx="143">
                  <c:v>88</c:v>
                </c:pt>
                <c:pt idx="144">
                  <c:v>87.6</c:v>
                </c:pt>
                <c:pt idx="145">
                  <c:v>89.1</c:v>
                </c:pt>
                <c:pt idx="146">
                  <c:v>83.8</c:v>
                </c:pt>
                <c:pt idx="147">
                  <c:v>83.1</c:v>
                </c:pt>
                <c:pt idx="148">
                  <c:v>84.1</c:v>
                </c:pt>
                <c:pt idx="149">
                  <c:v>84</c:v>
                </c:pt>
                <c:pt idx="150">
                  <c:v>84.8</c:v>
                </c:pt>
                <c:pt idx="151">
                  <c:v>84.2</c:v>
                </c:pt>
                <c:pt idx="152">
                  <c:v>82.9</c:v>
                </c:pt>
                <c:pt idx="153">
                  <c:v>85.4</c:v>
                </c:pt>
                <c:pt idx="154">
                  <c:v>85.7</c:v>
                </c:pt>
                <c:pt idx="155">
                  <c:v>82.2</c:v>
                </c:pt>
                <c:pt idx="156">
                  <c:v>83.4</c:v>
                </c:pt>
                <c:pt idx="157">
                  <c:v>83.4</c:v>
                </c:pt>
                <c:pt idx="158">
                  <c:v>84.5</c:v>
                </c:pt>
                <c:pt idx="159">
                  <c:v>84.1</c:v>
                </c:pt>
                <c:pt idx="160">
                  <c:v>84.6</c:v>
                </c:pt>
                <c:pt idx="161">
                  <c:v>83.5</c:v>
                </c:pt>
                <c:pt idx="162">
                  <c:v>84.1</c:v>
                </c:pt>
                <c:pt idx="163">
                  <c:v>83.8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Taulukko!$CX$4:$CX$171</c:f>
              <c:numCache>
                <c:ptCount val="168"/>
                <c:pt idx="0">
                  <c:v>67.2</c:v>
                </c:pt>
                <c:pt idx="1">
                  <c:v>67.6</c:v>
                </c:pt>
                <c:pt idx="2">
                  <c:v>68</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92</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109.6</c:v>
                </c:pt>
                <c:pt idx="102">
                  <c:v>109.5</c:v>
                </c:pt>
                <c:pt idx="103">
                  <c:v>109.4</c:v>
                </c:pt>
                <c:pt idx="104">
                  <c:v>109.1</c:v>
                </c:pt>
                <c:pt idx="105">
                  <c:v>108.7</c:v>
                </c:pt>
                <c:pt idx="106">
                  <c:v>107.9</c:v>
                </c:pt>
                <c:pt idx="107">
                  <c:v>107.2</c:v>
                </c:pt>
                <c:pt idx="108">
                  <c:v>106.6</c:v>
                </c:pt>
                <c:pt idx="109">
                  <c:v>106.1</c:v>
                </c:pt>
                <c:pt idx="110">
                  <c:v>105.7</c:v>
                </c:pt>
                <c:pt idx="111">
                  <c:v>105.4</c:v>
                </c:pt>
                <c:pt idx="112">
                  <c:v>104.9</c:v>
                </c:pt>
                <c:pt idx="113">
                  <c:v>104.2</c:v>
                </c:pt>
                <c:pt idx="114">
                  <c:v>103.2</c:v>
                </c:pt>
                <c:pt idx="115">
                  <c:v>102.4</c:v>
                </c:pt>
                <c:pt idx="116">
                  <c:v>101.8</c:v>
                </c:pt>
                <c:pt idx="117">
                  <c:v>101.1</c:v>
                </c:pt>
                <c:pt idx="118">
                  <c:v>100.5</c:v>
                </c:pt>
                <c:pt idx="119">
                  <c:v>99.9</c:v>
                </c:pt>
                <c:pt idx="120">
                  <c:v>99.1</c:v>
                </c:pt>
                <c:pt idx="121">
                  <c:v>98.3</c:v>
                </c:pt>
                <c:pt idx="122">
                  <c:v>97.4</c:v>
                </c:pt>
                <c:pt idx="123">
                  <c:v>96.5</c:v>
                </c:pt>
                <c:pt idx="124">
                  <c:v>95.5</c:v>
                </c:pt>
                <c:pt idx="125">
                  <c:v>94.7</c:v>
                </c:pt>
                <c:pt idx="126">
                  <c:v>93.8</c:v>
                </c:pt>
                <c:pt idx="127">
                  <c:v>92.9</c:v>
                </c:pt>
                <c:pt idx="128">
                  <c:v>92</c:v>
                </c:pt>
                <c:pt idx="129">
                  <c:v>91.3</c:v>
                </c:pt>
                <c:pt idx="130">
                  <c:v>90.6</c:v>
                </c:pt>
                <c:pt idx="131">
                  <c:v>90</c:v>
                </c:pt>
                <c:pt idx="132">
                  <c:v>89.6</c:v>
                </c:pt>
                <c:pt idx="133">
                  <c:v>89.2</c:v>
                </c:pt>
                <c:pt idx="134">
                  <c:v>88.9</c:v>
                </c:pt>
                <c:pt idx="135">
                  <c:v>88.7</c:v>
                </c:pt>
                <c:pt idx="136">
                  <c:v>88.5</c:v>
                </c:pt>
                <c:pt idx="137">
                  <c:v>88.2</c:v>
                </c:pt>
                <c:pt idx="138">
                  <c:v>88</c:v>
                </c:pt>
                <c:pt idx="139">
                  <c:v>87.9</c:v>
                </c:pt>
                <c:pt idx="140">
                  <c:v>87.8</c:v>
                </c:pt>
                <c:pt idx="141">
                  <c:v>87.5</c:v>
                </c:pt>
                <c:pt idx="142">
                  <c:v>87.2</c:v>
                </c:pt>
                <c:pt idx="143">
                  <c:v>87</c:v>
                </c:pt>
                <c:pt idx="144">
                  <c:v>86.8</c:v>
                </c:pt>
                <c:pt idx="145">
                  <c:v>86.3</c:v>
                </c:pt>
                <c:pt idx="146">
                  <c:v>85.5</c:v>
                </c:pt>
                <c:pt idx="147">
                  <c:v>84.9</c:v>
                </c:pt>
                <c:pt idx="148">
                  <c:v>84.6</c:v>
                </c:pt>
                <c:pt idx="149">
                  <c:v>84.4</c:v>
                </c:pt>
                <c:pt idx="150">
                  <c:v>84.4</c:v>
                </c:pt>
                <c:pt idx="151">
                  <c:v>84.3</c:v>
                </c:pt>
                <c:pt idx="152">
                  <c:v>84.2</c:v>
                </c:pt>
                <c:pt idx="153">
                  <c:v>84.3</c:v>
                </c:pt>
                <c:pt idx="154">
                  <c:v>84.2</c:v>
                </c:pt>
                <c:pt idx="155">
                  <c:v>83.9</c:v>
                </c:pt>
                <c:pt idx="156">
                  <c:v>83.8</c:v>
                </c:pt>
                <c:pt idx="157">
                  <c:v>83.9</c:v>
                </c:pt>
                <c:pt idx="158">
                  <c:v>83.9</c:v>
                </c:pt>
                <c:pt idx="159">
                  <c:v>84</c:v>
                </c:pt>
                <c:pt idx="160">
                  <c:v>83.9</c:v>
                </c:pt>
                <c:pt idx="161">
                  <c:v>83.8</c:v>
                </c:pt>
                <c:pt idx="162">
                  <c:v>83.7</c:v>
                </c:pt>
                <c:pt idx="163">
                  <c:v>83.5</c:v>
                </c:pt>
              </c:numCache>
            </c:numRef>
          </c:val>
          <c:smooth val="0"/>
        </c:ser>
        <c:axId val="47927011"/>
        <c:axId val="28689916"/>
      </c:lineChart>
      <c:catAx>
        <c:axId val="479270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689916"/>
        <c:crossesAt val="40"/>
        <c:auto val="0"/>
        <c:lblOffset val="100"/>
        <c:tickLblSkip val="2"/>
        <c:tickMarkSkip val="3"/>
        <c:noMultiLvlLbl val="0"/>
      </c:catAx>
      <c:valAx>
        <c:axId val="286899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92701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108.8</c:v>
                </c:pt>
                <c:pt idx="160">
                  <c:v>138.3</c:v>
                </c:pt>
                <c:pt idx="161">
                  <c:v>150.3</c:v>
                </c:pt>
                <c:pt idx="162">
                  <c:v>116.1</c:v>
                </c:pt>
                <c:pt idx="163">
                  <c:v>116.2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Taulukko!$CS$4:$CS$171</c:f>
              <c:numCache>
                <c:ptCount val="168"/>
                <c:pt idx="0">
                  <c:v>62.9</c:v>
                </c:pt>
                <c:pt idx="1">
                  <c:v>62.5</c:v>
                </c:pt>
                <c:pt idx="2">
                  <c:v>62.4</c:v>
                </c:pt>
                <c:pt idx="3">
                  <c:v>63.6</c:v>
                </c:pt>
                <c:pt idx="4">
                  <c:v>64.7</c:v>
                </c:pt>
                <c:pt idx="5">
                  <c:v>64.2</c:v>
                </c:pt>
                <c:pt idx="6">
                  <c:v>64.2</c:v>
                </c:pt>
                <c:pt idx="7">
                  <c:v>65.2</c:v>
                </c:pt>
                <c:pt idx="8">
                  <c:v>66.5</c:v>
                </c:pt>
                <c:pt idx="9">
                  <c:v>67.1</c:v>
                </c:pt>
                <c:pt idx="10">
                  <c:v>67.4</c:v>
                </c:pt>
                <c:pt idx="11">
                  <c:v>68</c:v>
                </c:pt>
                <c:pt idx="12">
                  <c:v>68</c:v>
                </c:pt>
                <c:pt idx="13">
                  <c:v>69.1</c:v>
                </c:pt>
                <c:pt idx="14">
                  <c:v>71.3</c:v>
                </c:pt>
                <c:pt idx="15">
                  <c:v>69.7</c:v>
                </c:pt>
                <c:pt idx="16">
                  <c:v>68.8</c:v>
                </c:pt>
                <c:pt idx="17">
                  <c:v>70.3</c:v>
                </c:pt>
                <c:pt idx="18">
                  <c:v>70.8</c:v>
                </c:pt>
                <c:pt idx="19">
                  <c:v>71.5</c:v>
                </c:pt>
                <c:pt idx="20">
                  <c:v>71</c:v>
                </c:pt>
                <c:pt idx="21">
                  <c:v>71.6</c:v>
                </c:pt>
                <c:pt idx="22">
                  <c:v>72.1</c:v>
                </c:pt>
                <c:pt idx="23">
                  <c:v>72.7</c:v>
                </c:pt>
                <c:pt idx="24">
                  <c:v>71.2</c:v>
                </c:pt>
                <c:pt idx="25">
                  <c:v>71.8</c:v>
                </c:pt>
                <c:pt idx="26">
                  <c:v>70.7</c:v>
                </c:pt>
                <c:pt idx="27">
                  <c:v>72.8</c:v>
                </c:pt>
                <c:pt idx="28">
                  <c:v>71.5</c:v>
                </c:pt>
                <c:pt idx="29">
                  <c:v>72.6</c:v>
                </c:pt>
                <c:pt idx="30">
                  <c:v>73.9</c:v>
                </c:pt>
                <c:pt idx="31">
                  <c:v>73.3</c:v>
                </c:pt>
                <c:pt idx="32">
                  <c:v>74.7</c:v>
                </c:pt>
                <c:pt idx="33">
                  <c:v>75.2</c:v>
                </c:pt>
                <c:pt idx="34">
                  <c:v>75.5</c:v>
                </c:pt>
                <c:pt idx="35">
                  <c:v>75.5</c:v>
                </c:pt>
                <c:pt idx="36">
                  <c:v>79.5</c:v>
                </c:pt>
                <c:pt idx="37">
                  <c:v>81.1</c:v>
                </c:pt>
                <c:pt idx="38">
                  <c:v>80.4</c:v>
                </c:pt>
                <c:pt idx="39">
                  <c:v>79.5</c:v>
                </c:pt>
                <c:pt idx="40">
                  <c:v>81.1</c:v>
                </c:pt>
                <c:pt idx="41">
                  <c:v>84</c:v>
                </c:pt>
                <c:pt idx="42">
                  <c:v>81.9</c:v>
                </c:pt>
                <c:pt idx="43">
                  <c:v>85</c:v>
                </c:pt>
                <c:pt idx="44">
                  <c:v>86.1</c:v>
                </c:pt>
                <c:pt idx="45">
                  <c:v>87</c:v>
                </c:pt>
                <c:pt idx="46">
                  <c:v>87.6</c:v>
                </c:pt>
                <c:pt idx="47">
                  <c:v>88.9</c:v>
                </c:pt>
                <c:pt idx="48">
                  <c:v>87.5</c:v>
                </c:pt>
                <c:pt idx="49">
                  <c:v>88.1</c:v>
                </c:pt>
                <c:pt idx="50">
                  <c:v>89.4</c:v>
                </c:pt>
                <c:pt idx="51">
                  <c:v>93.6</c:v>
                </c:pt>
                <c:pt idx="52">
                  <c:v>95.1</c:v>
                </c:pt>
                <c:pt idx="53">
                  <c:v>92.7</c:v>
                </c:pt>
                <c:pt idx="54">
                  <c:v>96.6</c:v>
                </c:pt>
                <c:pt idx="55">
                  <c:v>95.6</c:v>
                </c:pt>
                <c:pt idx="56">
                  <c:v>94.5</c:v>
                </c:pt>
                <c:pt idx="57">
                  <c:v>95.1</c:v>
                </c:pt>
                <c:pt idx="58">
                  <c:v>96.6</c:v>
                </c:pt>
                <c:pt idx="59">
                  <c:v>97.4</c:v>
                </c:pt>
                <c:pt idx="60">
                  <c:v>97.4</c:v>
                </c:pt>
                <c:pt idx="61">
                  <c:v>98.3</c:v>
                </c:pt>
                <c:pt idx="62">
                  <c:v>100.9</c:v>
                </c:pt>
                <c:pt idx="63">
                  <c:v>97.3</c:v>
                </c:pt>
                <c:pt idx="64">
                  <c:v>99.5</c:v>
                </c:pt>
                <c:pt idx="65">
                  <c:v>100.3</c:v>
                </c:pt>
                <c:pt idx="66">
                  <c:v>101.2</c:v>
                </c:pt>
                <c:pt idx="67">
                  <c:v>100</c:v>
                </c:pt>
                <c:pt idx="68">
                  <c:v>101.3</c:v>
                </c:pt>
                <c:pt idx="69">
                  <c:v>100.8</c:v>
                </c:pt>
                <c:pt idx="70">
                  <c:v>101.2</c:v>
                </c:pt>
                <c:pt idx="71">
                  <c:v>102.2</c:v>
                </c:pt>
                <c:pt idx="72">
                  <c:v>101.3</c:v>
                </c:pt>
                <c:pt idx="73">
                  <c:v>104.7</c:v>
                </c:pt>
                <c:pt idx="74">
                  <c:v>102.6</c:v>
                </c:pt>
                <c:pt idx="75">
                  <c:v>105.7</c:v>
                </c:pt>
                <c:pt idx="76">
                  <c:v>104.9</c:v>
                </c:pt>
                <c:pt idx="77">
                  <c:v>106.2</c:v>
                </c:pt>
                <c:pt idx="78">
                  <c:v>104.5</c:v>
                </c:pt>
                <c:pt idx="79">
                  <c:v>106.8</c:v>
                </c:pt>
                <c:pt idx="80">
                  <c:v>106.6</c:v>
                </c:pt>
                <c:pt idx="81">
                  <c:v>107.1</c:v>
                </c:pt>
                <c:pt idx="82">
                  <c:v>108.3</c:v>
                </c:pt>
                <c:pt idx="83">
                  <c:v>107.7</c:v>
                </c:pt>
                <c:pt idx="84">
                  <c:v>110.8</c:v>
                </c:pt>
                <c:pt idx="85">
                  <c:v>107.1</c:v>
                </c:pt>
                <c:pt idx="86">
                  <c:v>106.9</c:v>
                </c:pt>
                <c:pt idx="87">
                  <c:v>109.1</c:v>
                </c:pt>
                <c:pt idx="88">
                  <c:v>107.9</c:v>
                </c:pt>
                <c:pt idx="89">
                  <c:v>107</c:v>
                </c:pt>
                <c:pt idx="90">
                  <c:v>108.4</c:v>
                </c:pt>
                <c:pt idx="91">
                  <c:v>108.1</c:v>
                </c:pt>
                <c:pt idx="92">
                  <c:v>109.7</c:v>
                </c:pt>
                <c:pt idx="93">
                  <c:v>108.8</c:v>
                </c:pt>
                <c:pt idx="94">
                  <c:v>109</c:v>
                </c:pt>
                <c:pt idx="95">
                  <c:v>109.4</c:v>
                </c:pt>
                <c:pt idx="96">
                  <c:v>110.6</c:v>
                </c:pt>
                <c:pt idx="97">
                  <c:v>109.1</c:v>
                </c:pt>
                <c:pt idx="98">
                  <c:v>113.2</c:v>
                </c:pt>
                <c:pt idx="99">
                  <c:v>109.5</c:v>
                </c:pt>
                <c:pt idx="100">
                  <c:v>113.8</c:v>
                </c:pt>
                <c:pt idx="101">
                  <c:v>110.6</c:v>
                </c:pt>
                <c:pt idx="102">
                  <c:v>112.4</c:v>
                </c:pt>
                <c:pt idx="103">
                  <c:v>111.6</c:v>
                </c:pt>
                <c:pt idx="104">
                  <c:v>109.6</c:v>
                </c:pt>
                <c:pt idx="105">
                  <c:v>111.7</c:v>
                </c:pt>
                <c:pt idx="106">
                  <c:v>111.7</c:v>
                </c:pt>
                <c:pt idx="107">
                  <c:v>110.6</c:v>
                </c:pt>
                <c:pt idx="108">
                  <c:v>109</c:v>
                </c:pt>
                <c:pt idx="109">
                  <c:v>111.7</c:v>
                </c:pt>
                <c:pt idx="110">
                  <c:v>113</c:v>
                </c:pt>
                <c:pt idx="111">
                  <c:v>111</c:v>
                </c:pt>
                <c:pt idx="112">
                  <c:v>109.4</c:v>
                </c:pt>
                <c:pt idx="113">
                  <c:v>112.8</c:v>
                </c:pt>
                <c:pt idx="114">
                  <c:v>109.2</c:v>
                </c:pt>
                <c:pt idx="115">
                  <c:v>112.2</c:v>
                </c:pt>
                <c:pt idx="116">
                  <c:v>110.6</c:v>
                </c:pt>
                <c:pt idx="117">
                  <c:v>111.4</c:v>
                </c:pt>
                <c:pt idx="118">
                  <c:v>112.2</c:v>
                </c:pt>
                <c:pt idx="119">
                  <c:v>114.8</c:v>
                </c:pt>
                <c:pt idx="120">
                  <c:v>111.6</c:v>
                </c:pt>
                <c:pt idx="121">
                  <c:v>110</c:v>
                </c:pt>
                <c:pt idx="122">
                  <c:v>111.3</c:v>
                </c:pt>
                <c:pt idx="123">
                  <c:v>112.1</c:v>
                </c:pt>
                <c:pt idx="124">
                  <c:v>110.8</c:v>
                </c:pt>
                <c:pt idx="125">
                  <c:v>112.1</c:v>
                </c:pt>
                <c:pt idx="126">
                  <c:v>116.1</c:v>
                </c:pt>
                <c:pt idx="127">
                  <c:v>112</c:v>
                </c:pt>
                <c:pt idx="128">
                  <c:v>114.7</c:v>
                </c:pt>
                <c:pt idx="129">
                  <c:v>113</c:v>
                </c:pt>
                <c:pt idx="130">
                  <c:v>111.1</c:v>
                </c:pt>
                <c:pt idx="131">
                  <c:v>111.3</c:v>
                </c:pt>
                <c:pt idx="132">
                  <c:v>113.5</c:v>
                </c:pt>
                <c:pt idx="133">
                  <c:v>113.4</c:v>
                </c:pt>
                <c:pt idx="134">
                  <c:v>110.7</c:v>
                </c:pt>
                <c:pt idx="135">
                  <c:v>113.1</c:v>
                </c:pt>
                <c:pt idx="136">
                  <c:v>113.4</c:v>
                </c:pt>
                <c:pt idx="137">
                  <c:v>112.1</c:v>
                </c:pt>
                <c:pt idx="138">
                  <c:v>112.1</c:v>
                </c:pt>
                <c:pt idx="139">
                  <c:v>113.5</c:v>
                </c:pt>
                <c:pt idx="140">
                  <c:v>113.1</c:v>
                </c:pt>
                <c:pt idx="141">
                  <c:v>114.4</c:v>
                </c:pt>
                <c:pt idx="142">
                  <c:v>113.8</c:v>
                </c:pt>
                <c:pt idx="143">
                  <c:v>112.5</c:v>
                </c:pt>
                <c:pt idx="144">
                  <c:v>113.7</c:v>
                </c:pt>
                <c:pt idx="145">
                  <c:v>115.5</c:v>
                </c:pt>
                <c:pt idx="146">
                  <c:v>113.7</c:v>
                </c:pt>
                <c:pt idx="147">
                  <c:v>115.1</c:v>
                </c:pt>
                <c:pt idx="148">
                  <c:v>112.9</c:v>
                </c:pt>
                <c:pt idx="149">
                  <c:v>114.5</c:v>
                </c:pt>
                <c:pt idx="150">
                  <c:v>113.7</c:v>
                </c:pt>
                <c:pt idx="151">
                  <c:v>114.8</c:v>
                </c:pt>
                <c:pt idx="152">
                  <c:v>115.2</c:v>
                </c:pt>
                <c:pt idx="153">
                  <c:v>114.8</c:v>
                </c:pt>
                <c:pt idx="154">
                  <c:v>116.3</c:v>
                </c:pt>
                <c:pt idx="155">
                  <c:v>116.6</c:v>
                </c:pt>
                <c:pt idx="156">
                  <c:v>117.6</c:v>
                </c:pt>
                <c:pt idx="157">
                  <c:v>116.9</c:v>
                </c:pt>
                <c:pt idx="158">
                  <c:v>118.7</c:v>
                </c:pt>
                <c:pt idx="159">
                  <c:v>118</c:v>
                </c:pt>
                <c:pt idx="160">
                  <c:v>122.4</c:v>
                </c:pt>
                <c:pt idx="161">
                  <c:v>121.4</c:v>
                </c:pt>
                <c:pt idx="162">
                  <c:v>121.3</c:v>
                </c:pt>
                <c:pt idx="163">
                  <c:v>121.4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Taulukko!$CT$4:$CT$171</c:f>
              <c:numCache>
                <c:ptCount val="168"/>
                <c:pt idx="0">
                  <c:v>62.4</c:v>
                </c:pt>
                <c:pt idx="1">
                  <c:v>62.7</c:v>
                </c:pt>
                <c:pt idx="2">
                  <c:v>63.1</c:v>
                </c:pt>
                <c:pt idx="3">
                  <c:v>63.6</c:v>
                </c:pt>
                <c:pt idx="4">
                  <c:v>64.1</c:v>
                </c:pt>
                <c:pt idx="5">
                  <c:v>64.5</c:v>
                </c:pt>
                <c:pt idx="6">
                  <c:v>65</c:v>
                </c:pt>
                <c:pt idx="7">
                  <c:v>65.6</c:v>
                </c:pt>
                <c:pt idx="8">
                  <c:v>66.2</c:v>
                </c:pt>
                <c:pt idx="9">
                  <c:v>66.8</c:v>
                </c:pt>
                <c:pt idx="10">
                  <c:v>67.3</c:v>
                </c:pt>
                <c:pt idx="11">
                  <c:v>67.8</c:v>
                </c:pt>
                <c:pt idx="12">
                  <c:v>68.4</c:v>
                </c:pt>
                <c:pt idx="13">
                  <c:v>68.9</c:v>
                </c:pt>
                <c:pt idx="14">
                  <c:v>69.4</c:v>
                </c:pt>
                <c:pt idx="15">
                  <c:v>69.6</c:v>
                </c:pt>
                <c:pt idx="16">
                  <c:v>69.9</c:v>
                </c:pt>
                <c:pt idx="17">
                  <c:v>70.2</c:v>
                </c:pt>
                <c:pt idx="18">
                  <c:v>70.6</c:v>
                </c:pt>
                <c:pt idx="19">
                  <c:v>70.9</c:v>
                </c:pt>
                <c:pt idx="20">
                  <c:v>71.2</c:v>
                </c:pt>
                <c:pt idx="21">
                  <c:v>71.4</c:v>
                </c:pt>
                <c:pt idx="22">
                  <c:v>71.6</c:v>
                </c:pt>
                <c:pt idx="23">
                  <c:v>71.7</c:v>
                </c:pt>
                <c:pt idx="24">
                  <c:v>71.8</c:v>
                </c:pt>
                <c:pt idx="25">
                  <c:v>71.8</c:v>
                </c:pt>
                <c:pt idx="26">
                  <c:v>72</c:v>
                </c:pt>
                <c:pt idx="27">
                  <c:v>72.3</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86.4</c:v>
                </c:pt>
                <c:pt idx="46">
                  <c:v>87.3</c:v>
                </c:pt>
                <c:pt idx="47">
                  <c:v>88.1</c:v>
                </c:pt>
                <c:pt idx="48">
                  <c:v>88.8</c:v>
                </c:pt>
                <c:pt idx="49">
                  <c:v>89.7</c:v>
                </c:pt>
                <c:pt idx="50">
                  <c:v>90.7</c:v>
                </c:pt>
                <c:pt idx="51">
                  <c:v>91.9</c:v>
                </c:pt>
                <c:pt idx="52">
                  <c:v>92.9</c:v>
                </c:pt>
                <c:pt idx="53">
                  <c:v>93.8</c:v>
                </c:pt>
                <c:pt idx="54">
                  <c:v>94.5</c:v>
                </c:pt>
                <c:pt idx="55">
                  <c:v>95</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101.4</c:v>
                </c:pt>
                <c:pt idx="70">
                  <c:v>101.8</c:v>
                </c:pt>
                <c:pt idx="71">
                  <c:v>102.2</c:v>
                </c:pt>
                <c:pt idx="72">
                  <c:v>102.7</c:v>
                </c:pt>
                <c:pt idx="73">
                  <c:v>103.3</c:v>
                </c:pt>
                <c:pt idx="74">
                  <c:v>103.9</c:v>
                </c:pt>
                <c:pt idx="75">
                  <c:v>104.5</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109.5</c:v>
                </c:pt>
                <c:pt idx="95">
                  <c:v>109.8</c:v>
                </c:pt>
                <c:pt idx="96">
                  <c:v>110.1</c:v>
                </c:pt>
                <c:pt idx="97">
                  <c:v>110.5</c:v>
                </c:pt>
                <c:pt idx="98">
                  <c:v>110.8</c:v>
                </c:pt>
                <c:pt idx="99">
                  <c:v>111.1</c:v>
                </c:pt>
                <c:pt idx="100">
                  <c:v>111.3</c:v>
                </c:pt>
                <c:pt idx="101">
                  <c:v>111.4</c:v>
                </c:pt>
                <c:pt idx="102">
                  <c:v>111.3</c:v>
                </c:pt>
                <c:pt idx="103">
                  <c:v>111.3</c:v>
                </c:pt>
                <c:pt idx="104">
                  <c:v>111.2</c:v>
                </c:pt>
                <c:pt idx="105">
                  <c:v>111.1</c:v>
                </c:pt>
                <c:pt idx="106">
                  <c:v>111.1</c:v>
                </c:pt>
                <c:pt idx="107">
                  <c:v>111</c:v>
                </c:pt>
                <c:pt idx="108">
                  <c:v>111</c:v>
                </c:pt>
                <c:pt idx="109">
                  <c:v>111.1</c:v>
                </c:pt>
                <c:pt idx="110">
                  <c:v>111.2</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112.5</c:v>
                </c:pt>
                <c:pt idx="132">
                  <c:v>112.5</c:v>
                </c:pt>
                <c:pt idx="133">
                  <c:v>112.6</c:v>
                </c:pt>
                <c:pt idx="134">
                  <c:v>112.5</c:v>
                </c:pt>
                <c:pt idx="135">
                  <c:v>112.6</c:v>
                </c:pt>
                <c:pt idx="136">
                  <c:v>112.7</c:v>
                </c:pt>
                <c:pt idx="137">
                  <c:v>112.8</c:v>
                </c:pt>
                <c:pt idx="138">
                  <c:v>112.9</c:v>
                </c:pt>
                <c:pt idx="139">
                  <c:v>113.1</c:v>
                </c:pt>
                <c:pt idx="140">
                  <c:v>113.3</c:v>
                </c:pt>
                <c:pt idx="141">
                  <c:v>113.4</c:v>
                </c:pt>
                <c:pt idx="142">
                  <c:v>113.5</c:v>
                </c:pt>
                <c:pt idx="143">
                  <c:v>113.6</c:v>
                </c:pt>
                <c:pt idx="144">
                  <c:v>113.8</c:v>
                </c:pt>
                <c:pt idx="145">
                  <c:v>114</c:v>
                </c:pt>
                <c:pt idx="146">
                  <c:v>114.1</c:v>
                </c:pt>
                <c:pt idx="147">
                  <c:v>114.1</c:v>
                </c:pt>
                <c:pt idx="148">
                  <c:v>114.2</c:v>
                </c:pt>
                <c:pt idx="149">
                  <c:v>114.3</c:v>
                </c:pt>
                <c:pt idx="150">
                  <c:v>114.6</c:v>
                </c:pt>
                <c:pt idx="151">
                  <c:v>114.9</c:v>
                </c:pt>
                <c:pt idx="152">
                  <c:v>115.2</c:v>
                </c:pt>
                <c:pt idx="153">
                  <c:v>115.6</c:v>
                </c:pt>
                <c:pt idx="154">
                  <c:v>116.2</c:v>
                </c:pt>
                <c:pt idx="155">
                  <c:v>116.7</c:v>
                </c:pt>
                <c:pt idx="156">
                  <c:v>117.3</c:v>
                </c:pt>
                <c:pt idx="157">
                  <c:v>117.9</c:v>
                </c:pt>
                <c:pt idx="158">
                  <c:v>118.5</c:v>
                </c:pt>
                <c:pt idx="159">
                  <c:v>119.3</c:v>
                </c:pt>
                <c:pt idx="160">
                  <c:v>120.1</c:v>
                </c:pt>
                <c:pt idx="161">
                  <c:v>120.7</c:v>
                </c:pt>
                <c:pt idx="162">
                  <c:v>121.2</c:v>
                </c:pt>
                <c:pt idx="163">
                  <c:v>121.6</c:v>
                </c:pt>
              </c:numCache>
            </c:numRef>
          </c:val>
          <c:smooth val="0"/>
        </c:ser>
        <c:axId val="56882653"/>
        <c:axId val="42181830"/>
      </c:lineChart>
      <c:catAx>
        <c:axId val="568826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181830"/>
        <c:crossesAt val="40"/>
        <c:auto val="0"/>
        <c:lblOffset val="100"/>
        <c:tickLblSkip val="2"/>
        <c:tickMarkSkip val="3"/>
        <c:noMultiLvlLbl val="0"/>
      </c:catAx>
      <c:valAx>
        <c:axId val="4218183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68826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153.4</c:v>
                </c:pt>
                <c:pt idx="160">
                  <c:v>149.2</c:v>
                </c:pt>
                <c:pt idx="161">
                  <c:v>166.5</c:v>
                </c:pt>
                <c:pt idx="162">
                  <c:v>163.4</c:v>
                </c:pt>
                <c:pt idx="163">
                  <c:v>161.3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Taulukko!$DA$4:$DA$171</c:f>
              <c:numCache>
                <c:ptCount val="168"/>
                <c:pt idx="0">
                  <c:v>70.9</c:v>
                </c:pt>
                <c:pt idx="1">
                  <c:v>71.1</c:v>
                </c:pt>
                <c:pt idx="2">
                  <c:v>72.5</c:v>
                </c:pt>
                <c:pt idx="3">
                  <c:v>71.6</c:v>
                </c:pt>
                <c:pt idx="4">
                  <c:v>72</c:v>
                </c:pt>
                <c:pt idx="5">
                  <c:v>71.5</c:v>
                </c:pt>
                <c:pt idx="6">
                  <c:v>72.6</c:v>
                </c:pt>
                <c:pt idx="7">
                  <c:v>73.1</c:v>
                </c:pt>
                <c:pt idx="8">
                  <c:v>73.5</c:v>
                </c:pt>
                <c:pt idx="9">
                  <c:v>73.9</c:v>
                </c:pt>
                <c:pt idx="10">
                  <c:v>74.2</c:v>
                </c:pt>
                <c:pt idx="11">
                  <c:v>74.7</c:v>
                </c:pt>
                <c:pt idx="12">
                  <c:v>73.8</c:v>
                </c:pt>
                <c:pt idx="13">
                  <c:v>74.6</c:v>
                </c:pt>
                <c:pt idx="14">
                  <c:v>75</c:v>
                </c:pt>
                <c:pt idx="15">
                  <c:v>75.5</c:v>
                </c:pt>
                <c:pt idx="16">
                  <c:v>75.9</c:v>
                </c:pt>
                <c:pt idx="17">
                  <c:v>77.2</c:v>
                </c:pt>
                <c:pt idx="18">
                  <c:v>78</c:v>
                </c:pt>
                <c:pt idx="19">
                  <c:v>78.4</c:v>
                </c:pt>
                <c:pt idx="20">
                  <c:v>78.5</c:v>
                </c:pt>
                <c:pt idx="21">
                  <c:v>79.1</c:v>
                </c:pt>
                <c:pt idx="22">
                  <c:v>80.9</c:v>
                </c:pt>
                <c:pt idx="23">
                  <c:v>82.7</c:v>
                </c:pt>
                <c:pt idx="24">
                  <c:v>82.4</c:v>
                </c:pt>
                <c:pt idx="25">
                  <c:v>82.6</c:v>
                </c:pt>
                <c:pt idx="26">
                  <c:v>81.5</c:v>
                </c:pt>
                <c:pt idx="27">
                  <c:v>82.8</c:v>
                </c:pt>
                <c:pt idx="28">
                  <c:v>83.2</c:v>
                </c:pt>
                <c:pt idx="29">
                  <c:v>85.1</c:v>
                </c:pt>
                <c:pt idx="30">
                  <c:v>82.5</c:v>
                </c:pt>
                <c:pt idx="31">
                  <c:v>84.1</c:v>
                </c:pt>
                <c:pt idx="32">
                  <c:v>86</c:v>
                </c:pt>
                <c:pt idx="33">
                  <c:v>86</c:v>
                </c:pt>
                <c:pt idx="34">
                  <c:v>85.5</c:v>
                </c:pt>
                <c:pt idx="35">
                  <c:v>84.7</c:v>
                </c:pt>
                <c:pt idx="36">
                  <c:v>87.1</c:v>
                </c:pt>
                <c:pt idx="37">
                  <c:v>88.4</c:v>
                </c:pt>
                <c:pt idx="38">
                  <c:v>88.1</c:v>
                </c:pt>
                <c:pt idx="39">
                  <c:v>90.2</c:v>
                </c:pt>
                <c:pt idx="40">
                  <c:v>89.8</c:v>
                </c:pt>
                <c:pt idx="41">
                  <c:v>90</c:v>
                </c:pt>
                <c:pt idx="42">
                  <c:v>93.2</c:v>
                </c:pt>
                <c:pt idx="43">
                  <c:v>91.4</c:v>
                </c:pt>
                <c:pt idx="44">
                  <c:v>91.9</c:v>
                </c:pt>
                <c:pt idx="45">
                  <c:v>92.5</c:v>
                </c:pt>
                <c:pt idx="46">
                  <c:v>93.7</c:v>
                </c:pt>
                <c:pt idx="47">
                  <c:v>92.1</c:v>
                </c:pt>
                <c:pt idx="48">
                  <c:v>92.4</c:v>
                </c:pt>
                <c:pt idx="49">
                  <c:v>92.3</c:v>
                </c:pt>
                <c:pt idx="50">
                  <c:v>94.4</c:v>
                </c:pt>
                <c:pt idx="51">
                  <c:v>94.6</c:v>
                </c:pt>
                <c:pt idx="52">
                  <c:v>95.9</c:v>
                </c:pt>
                <c:pt idx="53">
                  <c:v>94.7</c:v>
                </c:pt>
                <c:pt idx="54">
                  <c:v>95.1</c:v>
                </c:pt>
                <c:pt idx="55">
                  <c:v>95</c:v>
                </c:pt>
                <c:pt idx="56">
                  <c:v>96.1</c:v>
                </c:pt>
                <c:pt idx="57">
                  <c:v>96.5</c:v>
                </c:pt>
                <c:pt idx="58">
                  <c:v>96.7</c:v>
                </c:pt>
                <c:pt idx="59">
                  <c:v>99.4</c:v>
                </c:pt>
                <c:pt idx="60">
                  <c:v>97.1</c:v>
                </c:pt>
                <c:pt idx="61">
                  <c:v>97.4</c:v>
                </c:pt>
                <c:pt idx="62">
                  <c:v>100.1</c:v>
                </c:pt>
                <c:pt idx="63">
                  <c:v>99.1</c:v>
                </c:pt>
                <c:pt idx="64">
                  <c:v>101</c:v>
                </c:pt>
                <c:pt idx="65">
                  <c:v>99.9</c:v>
                </c:pt>
                <c:pt idx="66">
                  <c:v>100.4</c:v>
                </c:pt>
                <c:pt idx="67">
                  <c:v>101.4</c:v>
                </c:pt>
                <c:pt idx="68">
                  <c:v>101.2</c:v>
                </c:pt>
                <c:pt idx="69">
                  <c:v>101.2</c:v>
                </c:pt>
                <c:pt idx="70">
                  <c:v>101.8</c:v>
                </c:pt>
                <c:pt idx="71">
                  <c:v>101.6</c:v>
                </c:pt>
                <c:pt idx="72">
                  <c:v>104</c:v>
                </c:pt>
                <c:pt idx="73">
                  <c:v>104.6</c:v>
                </c:pt>
                <c:pt idx="74">
                  <c:v>104.5</c:v>
                </c:pt>
                <c:pt idx="75">
                  <c:v>104.2</c:v>
                </c:pt>
                <c:pt idx="76">
                  <c:v>104.8</c:v>
                </c:pt>
                <c:pt idx="77">
                  <c:v>107.3</c:v>
                </c:pt>
                <c:pt idx="78">
                  <c:v>106.2</c:v>
                </c:pt>
                <c:pt idx="79">
                  <c:v>108.2</c:v>
                </c:pt>
                <c:pt idx="80">
                  <c:v>108.1</c:v>
                </c:pt>
                <c:pt idx="81">
                  <c:v>107.8</c:v>
                </c:pt>
                <c:pt idx="82">
                  <c:v>108.5</c:v>
                </c:pt>
                <c:pt idx="83">
                  <c:v>110</c:v>
                </c:pt>
                <c:pt idx="84">
                  <c:v>113</c:v>
                </c:pt>
                <c:pt idx="85">
                  <c:v>113.1</c:v>
                </c:pt>
                <c:pt idx="86">
                  <c:v>109.3</c:v>
                </c:pt>
                <c:pt idx="87">
                  <c:v>110.9</c:v>
                </c:pt>
                <c:pt idx="88">
                  <c:v>111.2</c:v>
                </c:pt>
                <c:pt idx="89">
                  <c:v>112.6</c:v>
                </c:pt>
                <c:pt idx="90">
                  <c:v>112.7</c:v>
                </c:pt>
                <c:pt idx="91">
                  <c:v>113.4</c:v>
                </c:pt>
                <c:pt idx="92">
                  <c:v>112.3</c:v>
                </c:pt>
                <c:pt idx="93">
                  <c:v>113</c:v>
                </c:pt>
                <c:pt idx="94">
                  <c:v>113.6</c:v>
                </c:pt>
                <c:pt idx="95">
                  <c:v>113.6</c:v>
                </c:pt>
                <c:pt idx="96">
                  <c:v>112.4</c:v>
                </c:pt>
                <c:pt idx="97">
                  <c:v>114.1</c:v>
                </c:pt>
                <c:pt idx="98">
                  <c:v>117.4</c:v>
                </c:pt>
                <c:pt idx="99">
                  <c:v>115.4</c:v>
                </c:pt>
                <c:pt idx="100">
                  <c:v>117.9</c:v>
                </c:pt>
                <c:pt idx="101">
                  <c:v>117.7</c:v>
                </c:pt>
                <c:pt idx="102">
                  <c:v>117.5</c:v>
                </c:pt>
                <c:pt idx="103">
                  <c:v>120.1</c:v>
                </c:pt>
                <c:pt idx="104">
                  <c:v>120.3</c:v>
                </c:pt>
                <c:pt idx="105">
                  <c:v>123.5</c:v>
                </c:pt>
                <c:pt idx="106">
                  <c:v>123.1</c:v>
                </c:pt>
                <c:pt idx="107">
                  <c:v>122.7</c:v>
                </c:pt>
                <c:pt idx="108">
                  <c:v>122.4</c:v>
                </c:pt>
                <c:pt idx="109">
                  <c:v>124.2</c:v>
                </c:pt>
                <c:pt idx="110">
                  <c:v>123.9</c:v>
                </c:pt>
                <c:pt idx="111">
                  <c:v>125.4</c:v>
                </c:pt>
                <c:pt idx="112">
                  <c:v>124</c:v>
                </c:pt>
                <c:pt idx="113">
                  <c:v>125.3</c:v>
                </c:pt>
                <c:pt idx="114">
                  <c:v>127.8</c:v>
                </c:pt>
                <c:pt idx="115">
                  <c:v>125.8</c:v>
                </c:pt>
                <c:pt idx="116">
                  <c:v>126.7</c:v>
                </c:pt>
                <c:pt idx="117">
                  <c:v>125.6</c:v>
                </c:pt>
                <c:pt idx="118">
                  <c:v>125.8</c:v>
                </c:pt>
                <c:pt idx="119">
                  <c:v>126.5</c:v>
                </c:pt>
                <c:pt idx="120">
                  <c:v>126.7</c:v>
                </c:pt>
                <c:pt idx="121">
                  <c:v>124.3</c:v>
                </c:pt>
                <c:pt idx="122">
                  <c:v>127.9</c:v>
                </c:pt>
                <c:pt idx="123">
                  <c:v>128.7</c:v>
                </c:pt>
                <c:pt idx="124">
                  <c:v>127.9</c:v>
                </c:pt>
                <c:pt idx="125">
                  <c:v>129.5</c:v>
                </c:pt>
                <c:pt idx="126">
                  <c:v>128.5</c:v>
                </c:pt>
                <c:pt idx="127">
                  <c:v>130.7</c:v>
                </c:pt>
                <c:pt idx="128">
                  <c:v>130.7</c:v>
                </c:pt>
                <c:pt idx="129">
                  <c:v>131.8</c:v>
                </c:pt>
                <c:pt idx="130">
                  <c:v>132.5</c:v>
                </c:pt>
                <c:pt idx="131">
                  <c:v>130.9</c:v>
                </c:pt>
                <c:pt idx="132">
                  <c:v>133.9</c:v>
                </c:pt>
                <c:pt idx="133">
                  <c:v>136.4</c:v>
                </c:pt>
                <c:pt idx="134">
                  <c:v>132.7</c:v>
                </c:pt>
                <c:pt idx="135">
                  <c:v>135.1</c:v>
                </c:pt>
                <c:pt idx="136">
                  <c:v>135.8</c:v>
                </c:pt>
                <c:pt idx="137">
                  <c:v>135.2</c:v>
                </c:pt>
                <c:pt idx="138">
                  <c:v>139.3</c:v>
                </c:pt>
                <c:pt idx="139">
                  <c:v>135.7</c:v>
                </c:pt>
                <c:pt idx="140">
                  <c:v>139.4</c:v>
                </c:pt>
                <c:pt idx="141">
                  <c:v>138.5</c:v>
                </c:pt>
                <c:pt idx="142">
                  <c:v>137.2</c:v>
                </c:pt>
                <c:pt idx="143">
                  <c:v>141.5</c:v>
                </c:pt>
                <c:pt idx="144">
                  <c:v>143.7</c:v>
                </c:pt>
                <c:pt idx="145">
                  <c:v>140.7</c:v>
                </c:pt>
                <c:pt idx="146">
                  <c:v>143.2</c:v>
                </c:pt>
                <c:pt idx="147">
                  <c:v>146.3</c:v>
                </c:pt>
                <c:pt idx="148">
                  <c:v>143.2</c:v>
                </c:pt>
                <c:pt idx="149">
                  <c:v>142.1</c:v>
                </c:pt>
                <c:pt idx="150">
                  <c:v>144.1</c:v>
                </c:pt>
                <c:pt idx="151">
                  <c:v>144.7</c:v>
                </c:pt>
                <c:pt idx="152">
                  <c:v>144.7</c:v>
                </c:pt>
                <c:pt idx="153">
                  <c:v>147.2</c:v>
                </c:pt>
                <c:pt idx="154">
                  <c:v>149.4</c:v>
                </c:pt>
                <c:pt idx="155">
                  <c:v>149.7</c:v>
                </c:pt>
                <c:pt idx="156">
                  <c:v>148.2</c:v>
                </c:pt>
                <c:pt idx="157">
                  <c:v>151.3</c:v>
                </c:pt>
                <c:pt idx="158">
                  <c:v>151.7</c:v>
                </c:pt>
                <c:pt idx="159">
                  <c:v>149.9</c:v>
                </c:pt>
                <c:pt idx="160">
                  <c:v>154.3</c:v>
                </c:pt>
                <c:pt idx="161">
                  <c:v>156.6</c:v>
                </c:pt>
                <c:pt idx="162">
                  <c:v>154</c:v>
                </c:pt>
                <c:pt idx="163">
                  <c:v>157.5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Taulukko!$DB$4:$DB$171</c:f>
              <c:numCache>
                <c:ptCount val="168"/>
                <c:pt idx="0">
                  <c:v>70.7</c:v>
                </c:pt>
                <c:pt idx="1">
                  <c:v>71</c:v>
                </c:pt>
                <c:pt idx="2">
                  <c:v>71.4</c:v>
                </c:pt>
                <c:pt idx="3">
                  <c:v>71.7</c:v>
                </c:pt>
                <c:pt idx="4">
                  <c:v>72.1</c:v>
                </c:pt>
                <c:pt idx="5">
                  <c:v>72.4</c:v>
                </c:pt>
                <c:pt idx="6">
                  <c:v>72.8</c:v>
                </c:pt>
                <c:pt idx="7">
                  <c:v>73.1</c:v>
                </c:pt>
                <c:pt idx="8">
                  <c:v>73.5</c:v>
                </c:pt>
                <c:pt idx="9">
                  <c:v>73.9</c:v>
                </c:pt>
                <c:pt idx="10">
                  <c:v>74.3</c:v>
                </c:pt>
                <c:pt idx="11">
                  <c:v>74.7</c:v>
                </c:pt>
                <c:pt idx="12">
                  <c:v>75.1</c:v>
                </c:pt>
                <c:pt idx="13">
                  <c:v>75.5</c:v>
                </c:pt>
                <c:pt idx="14">
                  <c:v>75.9</c:v>
                </c:pt>
                <c:pt idx="15">
                  <c:v>76.4</c:v>
                </c:pt>
                <c:pt idx="16">
                  <c:v>76.9</c:v>
                </c:pt>
                <c:pt idx="17">
                  <c:v>77.4</c:v>
                </c:pt>
                <c:pt idx="18">
                  <c:v>77.9</c:v>
                </c:pt>
                <c:pt idx="19">
                  <c:v>78.5</c:v>
                </c:pt>
                <c:pt idx="20">
                  <c:v>79</c:v>
                </c:pt>
                <c:pt idx="21">
                  <c:v>79.5</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97.2</c:v>
                </c:pt>
                <c:pt idx="59">
                  <c:v>97.7</c:v>
                </c:pt>
                <c:pt idx="60">
                  <c:v>98.1</c:v>
                </c:pt>
                <c:pt idx="61">
                  <c:v>98.5</c:v>
                </c:pt>
                <c:pt idx="62">
                  <c:v>99</c:v>
                </c:pt>
                <c:pt idx="63">
                  <c:v>99.5</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113.3</c:v>
                </c:pt>
                <c:pt idx="93">
                  <c:v>113.8</c:v>
                </c:pt>
                <c:pt idx="94">
                  <c:v>114.3</c:v>
                </c:pt>
                <c:pt idx="95">
                  <c:v>114.7</c:v>
                </c:pt>
                <c:pt idx="96">
                  <c:v>115.2</c:v>
                </c:pt>
                <c:pt idx="97">
                  <c:v>115.8</c:v>
                </c:pt>
                <c:pt idx="98">
                  <c:v>116.4</c:v>
                </c:pt>
                <c:pt idx="99">
                  <c:v>116.9</c:v>
                </c:pt>
                <c:pt idx="100">
                  <c:v>117.5</c:v>
                </c:pt>
                <c:pt idx="101">
                  <c:v>118.1</c:v>
                </c:pt>
                <c:pt idx="102">
                  <c:v>118.7</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125.7</c:v>
                </c:pt>
                <c:pt idx="117">
                  <c:v>126.1</c:v>
                </c:pt>
                <c:pt idx="118">
                  <c:v>126.5</c:v>
                </c:pt>
                <c:pt idx="119">
                  <c:v>126.8</c:v>
                </c:pt>
                <c:pt idx="120">
                  <c:v>127.2</c:v>
                </c:pt>
                <c:pt idx="121">
                  <c:v>127.6</c:v>
                </c:pt>
                <c:pt idx="122">
                  <c:v>128.1</c:v>
                </c:pt>
                <c:pt idx="123">
                  <c:v>128.6</c:v>
                </c:pt>
                <c:pt idx="124">
                  <c:v>129</c:v>
                </c:pt>
                <c:pt idx="125">
                  <c:v>129.5</c:v>
                </c:pt>
                <c:pt idx="126">
                  <c:v>130</c:v>
                </c:pt>
                <c:pt idx="127">
                  <c:v>130.6</c:v>
                </c:pt>
                <c:pt idx="128">
                  <c:v>131.1</c:v>
                </c:pt>
                <c:pt idx="129">
                  <c:v>131.7</c:v>
                </c:pt>
                <c:pt idx="130">
                  <c:v>132.2</c:v>
                </c:pt>
                <c:pt idx="131">
                  <c:v>132.8</c:v>
                </c:pt>
                <c:pt idx="132">
                  <c:v>133.4</c:v>
                </c:pt>
                <c:pt idx="133">
                  <c:v>134</c:v>
                </c:pt>
                <c:pt idx="134">
                  <c:v>134.6</c:v>
                </c:pt>
                <c:pt idx="135">
                  <c:v>135.2</c:v>
                </c:pt>
                <c:pt idx="136">
                  <c:v>135.8</c:v>
                </c:pt>
                <c:pt idx="137">
                  <c:v>136.4</c:v>
                </c:pt>
                <c:pt idx="138">
                  <c:v>137</c:v>
                </c:pt>
                <c:pt idx="139">
                  <c:v>137.7</c:v>
                </c:pt>
                <c:pt idx="140">
                  <c:v>138.3</c:v>
                </c:pt>
                <c:pt idx="141">
                  <c:v>139</c:v>
                </c:pt>
                <c:pt idx="142">
                  <c:v>139.6</c:v>
                </c:pt>
                <c:pt idx="143">
                  <c:v>140.4</c:v>
                </c:pt>
                <c:pt idx="144">
                  <c:v>141.1</c:v>
                </c:pt>
                <c:pt idx="145">
                  <c:v>141.7</c:v>
                </c:pt>
                <c:pt idx="146">
                  <c:v>142.4</c:v>
                </c:pt>
                <c:pt idx="147">
                  <c:v>143.1</c:v>
                </c:pt>
                <c:pt idx="148">
                  <c:v>143.8</c:v>
                </c:pt>
                <c:pt idx="149">
                  <c:v>144.4</c:v>
                </c:pt>
                <c:pt idx="150">
                  <c:v>145.1</c:v>
                </c:pt>
                <c:pt idx="151">
                  <c:v>145.8</c:v>
                </c:pt>
                <c:pt idx="152">
                  <c:v>146.6</c:v>
                </c:pt>
                <c:pt idx="153">
                  <c:v>147.4</c:v>
                </c:pt>
                <c:pt idx="154">
                  <c:v>148.2</c:v>
                </c:pt>
                <c:pt idx="155">
                  <c:v>149.1</c:v>
                </c:pt>
                <c:pt idx="156">
                  <c:v>149.9</c:v>
                </c:pt>
                <c:pt idx="157">
                  <c:v>150.7</c:v>
                </c:pt>
                <c:pt idx="158">
                  <c:v>151.6</c:v>
                </c:pt>
                <c:pt idx="159">
                  <c:v>152.4</c:v>
                </c:pt>
                <c:pt idx="160">
                  <c:v>153.3</c:v>
                </c:pt>
                <c:pt idx="161">
                  <c:v>154.2</c:v>
                </c:pt>
                <c:pt idx="162">
                  <c:v>155.1</c:v>
                </c:pt>
                <c:pt idx="163">
                  <c:v>156</c:v>
                </c:pt>
              </c:numCache>
            </c:numRef>
          </c:val>
          <c:smooth val="0"/>
        </c:ser>
        <c:axId val="44092151"/>
        <c:axId val="61285040"/>
      </c:lineChart>
      <c:catAx>
        <c:axId val="440921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285040"/>
        <c:crossesAt val="40"/>
        <c:auto val="0"/>
        <c:lblOffset val="100"/>
        <c:tickLblSkip val="2"/>
        <c:tickMarkSkip val="3"/>
        <c:noMultiLvlLbl val="0"/>
      </c:catAx>
      <c:valAx>
        <c:axId val="6128504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0921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121</c:v>
                </c:pt>
                <c:pt idx="160">
                  <c:v>135.8</c:v>
                </c:pt>
                <c:pt idx="161">
                  <c:v>154.4</c:v>
                </c:pt>
                <c:pt idx="162">
                  <c:v>161.4</c:v>
                </c:pt>
                <c:pt idx="163">
                  <c:v>143.9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Taulukko!$DE$4:$DE$171</c:f>
              <c:numCache>
                <c:ptCount val="168"/>
                <c:pt idx="0">
                  <c:v>70</c:v>
                </c:pt>
                <c:pt idx="1">
                  <c:v>70.6</c:v>
                </c:pt>
                <c:pt idx="2">
                  <c:v>71</c:v>
                </c:pt>
                <c:pt idx="3">
                  <c:v>71</c:v>
                </c:pt>
                <c:pt idx="4">
                  <c:v>71.1</c:v>
                </c:pt>
                <c:pt idx="5">
                  <c:v>71.2</c:v>
                </c:pt>
                <c:pt idx="6">
                  <c:v>71</c:v>
                </c:pt>
                <c:pt idx="7">
                  <c:v>72.1</c:v>
                </c:pt>
                <c:pt idx="8">
                  <c:v>73.5</c:v>
                </c:pt>
                <c:pt idx="9">
                  <c:v>75</c:v>
                </c:pt>
                <c:pt idx="10">
                  <c:v>75.9</c:v>
                </c:pt>
                <c:pt idx="11">
                  <c:v>76.8</c:v>
                </c:pt>
                <c:pt idx="12">
                  <c:v>74.9</c:v>
                </c:pt>
                <c:pt idx="13">
                  <c:v>74.5</c:v>
                </c:pt>
                <c:pt idx="14">
                  <c:v>76.4</c:v>
                </c:pt>
                <c:pt idx="15">
                  <c:v>77.7</c:v>
                </c:pt>
                <c:pt idx="16">
                  <c:v>78.4</c:v>
                </c:pt>
                <c:pt idx="17">
                  <c:v>79.1</c:v>
                </c:pt>
                <c:pt idx="18">
                  <c:v>79.3</c:v>
                </c:pt>
                <c:pt idx="19">
                  <c:v>79.2</c:v>
                </c:pt>
                <c:pt idx="20">
                  <c:v>80.8</c:v>
                </c:pt>
                <c:pt idx="21">
                  <c:v>81.5</c:v>
                </c:pt>
                <c:pt idx="22">
                  <c:v>81.4</c:v>
                </c:pt>
                <c:pt idx="23">
                  <c:v>81</c:v>
                </c:pt>
                <c:pt idx="24">
                  <c:v>83</c:v>
                </c:pt>
                <c:pt idx="25">
                  <c:v>83.6</c:v>
                </c:pt>
                <c:pt idx="26">
                  <c:v>82.9</c:v>
                </c:pt>
                <c:pt idx="27">
                  <c:v>82.9</c:v>
                </c:pt>
                <c:pt idx="28">
                  <c:v>81.6</c:v>
                </c:pt>
                <c:pt idx="29">
                  <c:v>81.6</c:v>
                </c:pt>
                <c:pt idx="30">
                  <c:v>83.9</c:v>
                </c:pt>
                <c:pt idx="31">
                  <c:v>85.9</c:v>
                </c:pt>
                <c:pt idx="32">
                  <c:v>84.7</c:v>
                </c:pt>
                <c:pt idx="33">
                  <c:v>83.3</c:v>
                </c:pt>
                <c:pt idx="34">
                  <c:v>82.9</c:v>
                </c:pt>
                <c:pt idx="35">
                  <c:v>84.5</c:v>
                </c:pt>
                <c:pt idx="36">
                  <c:v>87.2</c:v>
                </c:pt>
                <c:pt idx="37">
                  <c:v>86.4</c:v>
                </c:pt>
                <c:pt idx="38">
                  <c:v>87.1</c:v>
                </c:pt>
                <c:pt idx="39">
                  <c:v>88.7</c:v>
                </c:pt>
                <c:pt idx="40">
                  <c:v>90.4</c:v>
                </c:pt>
                <c:pt idx="41">
                  <c:v>90</c:v>
                </c:pt>
                <c:pt idx="42">
                  <c:v>89.4</c:v>
                </c:pt>
                <c:pt idx="43">
                  <c:v>90.2</c:v>
                </c:pt>
                <c:pt idx="44">
                  <c:v>90.1</c:v>
                </c:pt>
                <c:pt idx="45">
                  <c:v>89.7</c:v>
                </c:pt>
                <c:pt idx="46">
                  <c:v>91.4</c:v>
                </c:pt>
                <c:pt idx="47">
                  <c:v>91</c:v>
                </c:pt>
                <c:pt idx="48">
                  <c:v>90.1</c:v>
                </c:pt>
                <c:pt idx="49">
                  <c:v>91.6</c:v>
                </c:pt>
                <c:pt idx="50">
                  <c:v>91.8</c:v>
                </c:pt>
                <c:pt idx="51">
                  <c:v>91.6</c:v>
                </c:pt>
                <c:pt idx="52">
                  <c:v>92.3</c:v>
                </c:pt>
                <c:pt idx="53">
                  <c:v>93.8</c:v>
                </c:pt>
                <c:pt idx="54">
                  <c:v>93.3</c:v>
                </c:pt>
                <c:pt idx="55">
                  <c:v>93.1</c:v>
                </c:pt>
                <c:pt idx="56">
                  <c:v>94.8</c:v>
                </c:pt>
                <c:pt idx="57">
                  <c:v>95.2</c:v>
                </c:pt>
                <c:pt idx="58">
                  <c:v>96.4</c:v>
                </c:pt>
                <c:pt idx="59">
                  <c:v>97.7</c:v>
                </c:pt>
                <c:pt idx="60">
                  <c:v>96.4</c:v>
                </c:pt>
                <c:pt idx="61">
                  <c:v>98.5</c:v>
                </c:pt>
                <c:pt idx="62">
                  <c:v>100.8</c:v>
                </c:pt>
                <c:pt idx="63">
                  <c:v>100</c:v>
                </c:pt>
                <c:pt idx="64">
                  <c:v>98.8</c:v>
                </c:pt>
                <c:pt idx="65">
                  <c:v>97.6</c:v>
                </c:pt>
                <c:pt idx="66">
                  <c:v>99.7</c:v>
                </c:pt>
                <c:pt idx="67">
                  <c:v>101.1</c:v>
                </c:pt>
                <c:pt idx="68">
                  <c:v>101.8</c:v>
                </c:pt>
                <c:pt idx="69">
                  <c:v>102.7</c:v>
                </c:pt>
                <c:pt idx="70">
                  <c:v>101.2</c:v>
                </c:pt>
                <c:pt idx="71">
                  <c:v>101.5</c:v>
                </c:pt>
                <c:pt idx="72">
                  <c:v>100.8</c:v>
                </c:pt>
                <c:pt idx="73">
                  <c:v>100.5</c:v>
                </c:pt>
                <c:pt idx="74">
                  <c:v>100.1</c:v>
                </c:pt>
                <c:pt idx="75">
                  <c:v>100.5</c:v>
                </c:pt>
                <c:pt idx="76">
                  <c:v>102.9</c:v>
                </c:pt>
                <c:pt idx="77">
                  <c:v>104.6</c:v>
                </c:pt>
                <c:pt idx="78">
                  <c:v>102.2</c:v>
                </c:pt>
                <c:pt idx="79">
                  <c:v>101.9</c:v>
                </c:pt>
                <c:pt idx="80">
                  <c:v>100.9</c:v>
                </c:pt>
                <c:pt idx="81">
                  <c:v>102.1</c:v>
                </c:pt>
                <c:pt idx="82">
                  <c:v>103.4</c:v>
                </c:pt>
                <c:pt idx="83">
                  <c:v>102.1</c:v>
                </c:pt>
                <c:pt idx="84">
                  <c:v>103.9</c:v>
                </c:pt>
                <c:pt idx="85">
                  <c:v>104.6</c:v>
                </c:pt>
                <c:pt idx="86">
                  <c:v>103.2</c:v>
                </c:pt>
                <c:pt idx="87">
                  <c:v>103.5</c:v>
                </c:pt>
                <c:pt idx="88">
                  <c:v>103.6</c:v>
                </c:pt>
                <c:pt idx="89">
                  <c:v>103.3</c:v>
                </c:pt>
                <c:pt idx="90">
                  <c:v>101.6</c:v>
                </c:pt>
                <c:pt idx="91">
                  <c:v>101.3</c:v>
                </c:pt>
                <c:pt idx="92">
                  <c:v>101.7</c:v>
                </c:pt>
                <c:pt idx="93">
                  <c:v>101.5</c:v>
                </c:pt>
                <c:pt idx="94">
                  <c:v>101.5</c:v>
                </c:pt>
                <c:pt idx="95">
                  <c:v>101.3</c:v>
                </c:pt>
                <c:pt idx="96">
                  <c:v>100.8</c:v>
                </c:pt>
                <c:pt idx="97">
                  <c:v>99.7</c:v>
                </c:pt>
                <c:pt idx="98">
                  <c:v>99.2</c:v>
                </c:pt>
                <c:pt idx="99">
                  <c:v>99.6</c:v>
                </c:pt>
                <c:pt idx="100">
                  <c:v>100.8</c:v>
                </c:pt>
                <c:pt idx="101">
                  <c:v>101.5</c:v>
                </c:pt>
                <c:pt idx="102">
                  <c:v>103.4</c:v>
                </c:pt>
                <c:pt idx="103">
                  <c:v>101.8</c:v>
                </c:pt>
                <c:pt idx="104">
                  <c:v>102</c:v>
                </c:pt>
                <c:pt idx="105">
                  <c:v>100.4</c:v>
                </c:pt>
                <c:pt idx="106">
                  <c:v>99.8</c:v>
                </c:pt>
                <c:pt idx="107">
                  <c:v>101.5</c:v>
                </c:pt>
                <c:pt idx="108">
                  <c:v>100.8</c:v>
                </c:pt>
                <c:pt idx="109">
                  <c:v>101.7</c:v>
                </c:pt>
                <c:pt idx="110">
                  <c:v>101.3</c:v>
                </c:pt>
                <c:pt idx="111">
                  <c:v>102.7</c:v>
                </c:pt>
                <c:pt idx="112">
                  <c:v>104.2</c:v>
                </c:pt>
                <c:pt idx="113">
                  <c:v>103</c:v>
                </c:pt>
                <c:pt idx="114">
                  <c:v>103.5</c:v>
                </c:pt>
                <c:pt idx="115">
                  <c:v>104.6</c:v>
                </c:pt>
                <c:pt idx="116">
                  <c:v>105</c:v>
                </c:pt>
                <c:pt idx="117">
                  <c:v>104.8</c:v>
                </c:pt>
                <c:pt idx="118">
                  <c:v>105.2</c:v>
                </c:pt>
                <c:pt idx="119">
                  <c:v>101.6</c:v>
                </c:pt>
                <c:pt idx="120">
                  <c:v>107.5</c:v>
                </c:pt>
                <c:pt idx="121">
                  <c:v>106.4</c:v>
                </c:pt>
                <c:pt idx="122">
                  <c:v>107.2</c:v>
                </c:pt>
                <c:pt idx="123">
                  <c:v>109.7</c:v>
                </c:pt>
                <c:pt idx="124">
                  <c:v>109.4</c:v>
                </c:pt>
                <c:pt idx="125">
                  <c:v>109.2</c:v>
                </c:pt>
                <c:pt idx="126">
                  <c:v>111.5</c:v>
                </c:pt>
                <c:pt idx="127">
                  <c:v>112.9</c:v>
                </c:pt>
                <c:pt idx="128">
                  <c:v>111.7</c:v>
                </c:pt>
                <c:pt idx="129">
                  <c:v>112</c:v>
                </c:pt>
                <c:pt idx="130">
                  <c:v>112.7</c:v>
                </c:pt>
                <c:pt idx="131">
                  <c:v>110.7</c:v>
                </c:pt>
                <c:pt idx="132">
                  <c:v>113.9</c:v>
                </c:pt>
                <c:pt idx="133">
                  <c:v>115.5</c:v>
                </c:pt>
                <c:pt idx="134">
                  <c:v>115.3</c:v>
                </c:pt>
                <c:pt idx="135">
                  <c:v>114.5</c:v>
                </c:pt>
                <c:pt idx="136">
                  <c:v>113.3</c:v>
                </c:pt>
                <c:pt idx="137">
                  <c:v>119.1</c:v>
                </c:pt>
                <c:pt idx="138">
                  <c:v>117.9</c:v>
                </c:pt>
                <c:pt idx="139">
                  <c:v>117.2</c:v>
                </c:pt>
                <c:pt idx="140">
                  <c:v>119.4</c:v>
                </c:pt>
                <c:pt idx="141">
                  <c:v>120.3</c:v>
                </c:pt>
                <c:pt idx="142">
                  <c:v>120.5</c:v>
                </c:pt>
                <c:pt idx="143">
                  <c:v>121.8</c:v>
                </c:pt>
                <c:pt idx="144">
                  <c:v>121.9</c:v>
                </c:pt>
                <c:pt idx="145">
                  <c:v>124.7</c:v>
                </c:pt>
                <c:pt idx="146">
                  <c:v>127.7</c:v>
                </c:pt>
                <c:pt idx="147">
                  <c:v>125.6</c:v>
                </c:pt>
                <c:pt idx="148">
                  <c:v>124.2</c:v>
                </c:pt>
                <c:pt idx="149">
                  <c:v>123.2</c:v>
                </c:pt>
                <c:pt idx="150">
                  <c:v>126.1</c:v>
                </c:pt>
                <c:pt idx="151">
                  <c:v>126.1</c:v>
                </c:pt>
                <c:pt idx="152">
                  <c:v>125.7</c:v>
                </c:pt>
                <c:pt idx="153">
                  <c:v>129.4</c:v>
                </c:pt>
                <c:pt idx="154">
                  <c:v>131.2</c:v>
                </c:pt>
                <c:pt idx="155">
                  <c:v>132.2</c:v>
                </c:pt>
                <c:pt idx="156">
                  <c:v>133.5</c:v>
                </c:pt>
                <c:pt idx="157">
                  <c:v>132.7</c:v>
                </c:pt>
                <c:pt idx="158">
                  <c:v>132.5</c:v>
                </c:pt>
                <c:pt idx="159">
                  <c:v>133.8</c:v>
                </c:pt>
                <c:pt idx="160">
                  <c:v>137</c:v>
                </c:pt>
                <c:pt idx="161">
                  <c:v>137.5</c:v>
                </c:pt>
                <c:pt idx="162">
                  <c:v>137.8</c:v>
                </c:pt>
                <c:pt idx="163">
                  <c:v>138.6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Taulukko!$DF$4:$DF$171</c:f>
              <c:numCache>
                <c:ptCount val="168"/>
                <c:pt idx="0">
                  <c:v>70.1</c:v>
                </c:pt>
                <c:pt idx="1">
                  <c:v>70.4</c:v>
                </c:pt>
                <c:pt idx="2">
                  <c:v>70.7</c:v>
                </c:pt>
                <c:pt idx="3">
                  <c:v>70.9</c:v>
                </c:pt>
                <c:pt idx="4">
                  <c:v>71.1</c:v>
                </c:pt>
                <c:pt idx="5">
                  <c:v>71.4</c:v>
                </c:pt>
                <c:pt idx="6">
                  <c:v>71.8</c:v>
                </c:pt>
                <c:pt idx="7">
                  <c:v>72.6</c:v>
                </c:pt>
                <c:pt idx="8">
                  <c:v>73.5</c:v>
                </c:pt>
                <c:pt idx="9">
                  <c:v>74.5</c:v>
                </c:pt>
                <c:pt idx="10">
                  <c:v>75.2</c:v>
                </c:pt>
                <c:pt idx="11">
                  <c:v>75.6</c:v>
                </c:pt>
                <c:pt idx="12">
                  <c:v>75.6</c:v>
                </c:pt>
                <c:pt idx="13">
                  <c:v>75.9</c:v>
                </c:pt>
                <c:pt idx="14">
                  <c:v>76.5</c:v>
                </c:pt>
                <c:pt idx="15">
                  <c:v>77.3</c:v>
                </c:pt>
                <c:pt idx="16">
                  <c:v>78.1</c:v>
                </c:pt>
                <c:pt idx="17">
                  <c:v>78.7</c:v>
                </c:pt>
                <c:pt idx="18">
                  <c:v>79.3</c:v>
                </c:pt>
                <c:pt idx="19">
                  <c:v>79.8</c:v>
                </c:pt>
                <c:pt idx="20">
                  <c:v>80.4</c:v>
                </c:pt>
                <c:pt idx="21">
                  <c:v>81</c:v>
                </c:pt>
                <c:pt idx="22">
                  <c:v>81.4</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91</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99.2</c:v>
                </c:pt>
                <c:pt idx="65">
                  <c:v>99.4</c:v>
                </c:pt>
                <c:pt idx="66">
                  <c:v>99.9</c:v>
                </c:pt>
                <c:pt idx="67">
                  <c:v>100.6</c:v>
                </c:pt>
                <c:pt idx="68">
                  <c:v>101.2</c:v>
                </c:pt>
                <c:pt idx="69">
                  <c:v>101.5</c:v>
                </c:pt>
                <c:pt idx="70">
                  <c:v>101.5</c:v>
                </c:pt>
                <c:pt idx="71">
                  <c:v>101.2</c:v>
                </c:pt>
                <c:pt idx="72">
                  <c:v>101</c:v>
                </c:pt>
                <c:pt idx="73">
                  <c:v>100.9</c:v>
                </c:pt>
                <c:pt idx="74">
                  <c:v>101</c:v>
                </c:pt>
                <c:pt idx="75">
                  <c:v>101.5</c:v>
                </c:pt>
                <c:pt idx="76">
                  <c:v>102.1</c:v>
                </c:pt>
                <c:pt idx="77">
                  <c:v>102.5</c:v>
                </c:pt>
                <c:pt idx="78">
                  <c:v>102.4</c:v>
                </c:pt>
                <c:pt idx="79">
                  <c:v>102.2</c:v>
                </c:pt>
                <c:pt idx="80">
                  <c:v>102.1</c:v>
                </c:pt>
                <c:pt idx="81">
                  <c:v>102.3</c:v>
                </c:pt>
                <c:pt idx="82">
                  <c:v>102.7</c:v>
                </c:pt>
                <c:pt idx="83">
                  <c:v>103</c:v>
                </c:pt>
                <c:pt idx="84">
                  <c:v>103.4</c:v>
                </c:pt>
                <c:pt idx="85">
                  <c:v>103.6</c:v>
                </c:pt>
                <c:pt idx="86">
                  <c:v>103.6</c:v>
                </c:pt>
                <c:pt idx="87">
                  <c:v>103.4</c:v>
                </c:pt>
                <c:pt idx="88">
                  <c:v>103.2</c:v>
                </c:pt>
                <c:pt idx="89">
                  <c:v>102.7</c:v>
                </c:pt>
                <c:pt idx="90">
                  <c:v>102.2</c:v>
                </c:pt>
                <c:pt idx="91">
                  <c:v>101.8</c:v>
                </c:pt>
                <c:pt idx="92">
                  <c:v>101.6</c:v>
                </c:pt>
                <c:pt idx="93">
                  <c:v>101.5</c:v>
                </c:pt>
                <c:pt idx="94">
                  <c:v>101.3</c:v>
                </c:pt>
                <c:pt idx="95">
                  <c:v>101</c:v>
                </c:pt>
                <c:pt idx="96">
                  <c:v>100.6</c:v>
                </c:pt>
                <c:pt idx="97">
                  <c:v>100.2</c:v>
                </c:pt>
                <c:pt idx="98">
                  <c:v>100.1</c:v>
                </c:pt>
                <c:pt idx="99">
                  <c:v>100.3</c:v>
                </c:pt>
                <c:pt idx="100">
                  <c:v>100.8</c:v>
                </c:pt>
                <c:pt idx="101">
                  <c:v>101.4</c:v>
                </c:pt>
                <c:pt idx="102">
                  <c:v>101.8</c:v>
                </c:pt>
                <c:pt idx="103">
                  <c:v>101.7</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110.1</c:v>
                </c:pt>
                <c:pt idx="126">
                  <c:v>111</c:v>
                </c:pt>
                <c:pt idx="127">
                  <c:v>111.6</c:v>
                </c:pt>
                <c:pt idx="128">
                  <c:v>111.9</c:v>
                </c:pt>
                <c:pt idx="129">
                  <c:v>112.1</c:v>
                </c:pt>
                <c:pt idx="130">
                  <c:v>112.4</c:v>
                </c:pt>
                <c:pt idx="131">
                  <c:v>112.7</c:v>
                </c:pt>
                <c:pt idx="132">
                  <c:v>113.5</c:v>
                </c:pt>
                <c:pt idx="133">
                  <c:v>114.2</c:v>
                </c:pt>
                <c:pt idx="134">
                  <c:v>114.7</c:v>
                </c:pt>
                <c:pt idx="135">
                  <c:v>115.1</c:v>
                </c:pt>
                <c:pt idx="136">
                  <c:v>115.8</c:v>
                </c:pt>
                <c:pt idx="137">
                  <c:v>116.8</c:v>
                </c:pt>
                <c:pt idx="138">
                  <c:v>117.6</c:v>
                </c:pt>
                <c:pt idx="139">
                  <c:v>118.3</c:v>
                </c:pt>
                <c:pt idx="140">
                  <c:v>119.2</c:v>
                </c:pt>
                <c:pt idx="141">
                  <c:v>120</c:v>
                </c:pt>
                <c:pt idx="142">
                  <c:v>120.9</c:v>
                </c:pt>
                <c:pt idx="143">
                  <c:v>121.9</c:v>
                </c:pt>
                <c:pt idx="144">
                  <c:v>123</c:v>
                </c:pt>
                <c:pt idx="145">
                  <c:v>124.1</c:v>
                </c:pt>
                <c:pt idx="146">
                  <c:v>125</c:v>
                </c:pt>
                <c:pt idx="147">
                  <c:v>125.1</c:v>
                </c:pt>
                <c:pt idx="148">
                  <c:v>124.9</c:v>
                </c:pt>
                <c:pt idx="149">
                  <c:v>125</c:v>
                </c:pt>
                <c:pt idx="150">
                  <c:v>125.6</c:v>
                </c:pt>
                <c:pt idx="151">
                  <c:v>126.3</c:v>
                </c:pt>
                <c:pt idx="152">
                  <c:v>127.4</c:v>
                </c:pt>
                <c:pt idx="153">
                  <c:v>128.9</c:v>
                </c:pt>
                <c:pt idx="154">
                  <c:v>130.4</c:v>
                </c:pt>
                <c:pt idx="155">
                  <c:v>131.6</c:v>
                </c:pt>
                <c:pt idx="156">
                  <c:v>132.4</c:v>
                </c:pt>
                <c:pt idx="157">
                  <c:v>133</c:v>
                </c:pt>
                <c:pt idx="158">
                  <c:v>133.7</c:v>
                </c:pt>
                <c:pt idx="159">
                  <c:v>134.7</c:v>
                </c:pt>
                <c:pt idx="160">
                  <c:v>135.9</c:v>
                </c:pt>
                <c:pt idx="161">
                  <c:v>137</c:v>
                </c:pt>
                <c:pt idx="162">
                  <c:v>137.9</c:v>
                </c:pt>
                <c:pt idx="163">
                  <c:v>138.8</c:v>
                </c:pt>
              </c:numCache>
            </c:numRef>
          </c:val>
          <c:smooth val="0"/>
        </c:ser>
        <c:axId val="14694449"/>
        <c:axId val="65141178"/>
      </c:lineChart>
      <c:catAx>
        <c:axId val="1469444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5141178"/>
        <c:crossesAt val="40"/>
        <c:auto val="0"/>
        <c:lblOffset val="100"/>
        <c:tickLblSkip val="2"/>
        <c:tickMarkSkip val="3"/>
        <c:noMultiLvlLbl val="0"/>
      </c:catAx>
      <c:valAx>
        <c:axId val="6514117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69444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161.2</c:v>
                </c:pt>
                <c:pt idx="160">
                  <c:v>182.4</c:v>
                </c:pt>
                <c:pt idx="161">
                  <c:v>207.4</c:v>
                </c:pt>
                <c:pt idx="162">
                  <c:v>188</c:v>
                </c:pt>
                <c:pt idx="163">
                  <c:v>181.2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70.2</c:v>
                </c:pt>
                <c:pt idx="19">
                  <c:v>71.8</c:v>
                </c:pt>
                <c:pt idx="20">
                  <c:v>71.6</c:v>
                </c:pt>
                <c:pt idx="21">
                  <c:v>73.1</c:v>
                </c:pt>
                <c:pt idx="22">
                  <c:v>73.9</c:v>
                </c:pt>
                <c:pt idx="23">
                  <c:v>74.8</c:v>
                </c:pt>
                <c:pt idx="24">
                  <c:v>75</c:v>
                </c:pt>
                <c:pt idx="25">
                  <c:v>75.2</c:v>
                </c:pt>
                <c:pt idx="26">
                  <c:v>74.5</c:v>
                </c:pt>
                <c:pt idx="27">
                  <c:v>75.8</c:v>
                </c:pt>
                <c:pt idx="28">
                  <c:v>75.2</c:v>
                </c:pt>
                <c:pt idx="29">
                  <c:v>76.3</c:v>
                </c:pt>
                <c:pt idx="30">
                  <c:v>78.3</c:v>
                </c:pt>
                <c:pt idx="31">
                  <c:v>77.7</c:v>
                </c:pt>
                <c:pt idx="32">
                  <c:v>78.8</c:v>
                </c:pt>
                <c:pt idx="33">
                  <c:v>79.7</c:v>
                </c:pt>
                <c:pt idx="34">
                  <c:v>79.6</c:v>
                </c:pt>
                <c:pt idx="35">
                  <c:v>79.9</c:v>
                </c:pt>
                <c:pt idx="36">
                  <c:v>83</c:v>
                </c:pt>
                <c:pt idx="37">
                  <c:v>82.8</c:v>
                </c:pt>
                <c:pt idx="38">
                  <c:v>83.8</c:v>
                </c:pt>
                <c:pt idx="39">
                  <c:v>84.3</c:v>
                </c:pt>
                <c:pt idx="40">
                  <c:v>86.1</c:v>
                </c:pt>
                <c:pt idx="41">
                  <c:v>86.1</c:v>
                </c:pt>
                <c:pt idx="42">
                  <c:v>87.2</c:v>
                </c:pt>
                <c:pt idx="43">
                  <c:v>87.1</c:v>
                </c:pt>
                <c:pt idx="44">
                  <c:v>87.8</c:v>
                </c:pt>
                <c:pt idx="45">
                  <c:v>88.4</c:v>
                </c:pt>
                <c:pt idx="46">
                  <c:v>90.4</c:v>
                </c:pt>
                <c:pt idx="47">
                  <c:v>90.2</c:v>
                </c:pt>
                <c:pt idx="48">
                  <c:v>91</c:v>
                </c:pt>
                <c:pt idx="49">
                  <c:v>90.8</c:v>
                </c:pt>
                <c:pt idx="50">
                  <c:v>92.4</c:v>
                </c:pt>
                <c:pt idx="51">
                  <c:v>92.9</c:v>
                </c:pt>
                <c:pt idx="52">
                  <c:v>92.7</c:v>
                </c:pt>
                <c:pt idx="53">
                  <c:v>94.3</c:v>
                </c:pt>
                <c:pt idx="54">
                  <c:v>94.5</c:v>
                </c:pt>
                <c:pt idx="55">
                  <c:v>95.3</c:v>
                </c:pt>
                <c:pt idx="56">
                  <c:v>95.8</c:v>
                </c:pt>
                <c:pt idx="57">
                  <c:v>98</c:v>
                </c:pt>
                <c:pt idx="58">
                  <c:v>96.5</c:v>
                </c:pt>
                <c:pt idx="59">
                  <c:v>97.2</c:v>
                </c:pt>
                <c:pt idx="60">
                  <c:v>96.3</c:v>
                </c:pt>
                <c:pt idx="61">
                  <c:v>98.4</c:v>
                </c:pt>
                <c:pt idx="62">
                  <c:v>99.2</c:v>
                </c:pt>
                <c:pt idx="63">
                  <c:v>98.7</c:v>
                </c:pt>
                <c:pt idx="64">
                  <c:v>100.7</c:v>
                </c:pt>
                <c:pt idx="65">
                  <c:v>99.2</c:v>
                </c:pt>
                <c:pt idx="66">
                  <c:v>99.8</c:v>
                </c:pt>
                <c:pt idx="67">
                  <c:v>102</c:v>
                </c:pt>
                <c:pt idx="68">
                  <c:v>101.5</c:v>
                </c:pt>
                <c:pt idx="69">
                  <c:v>100.8</c:v>
                </c:pt>
                <c:pt idx="70">
                  <c:v>100.9</c:v>
                </c:pt>
                <c:pt idx="71">
                  <c:v>103.6</c:v>
                </c:pt>
                <c:pt idx="72">
                  <c:v>102.1</c:v>
                </c:pt>
                <c:pt idx="73">
                  <c:v>103.5</c:v>
                </c:pt>
                <c:pt idx="74">
                  <c:v>104.4</c:v>
                </c:pt>
                <c:pt idx="75">
                  <c:v>104.6</c:v>
                </c:pt>
                <c:pt idx="76">
                  <c:v>105.3</c:v>
                </c:pt>
                <c:pt idx="77">
                  <c:v>107.7</c:v>
                </c:pt>
                <c:pt idx="78">
                  <c:v>107.2</c:v>
                </c:pt>
                <c:pt idx="79">
                  <c:v>106.8</c:v>
                </c:pt>
                <c:pt idx="80">
                  <c:v>107.4</c:v>
                </c:pt>
                <c:pt idx="81">
                  <c:v>108</c:v>
                </c:pt>
                <c:pt idx="82">
                  <c:v>109.1</c:v>
                </c:pt>
                <c:pt idx="83">
                  <c:v>108.8</c:v>
                </c:pt>
                <c:pt idx="84">
                  <c:v>111.9</c:v>
                </c:pt>
                <c:pt idx="85">
                  <c:v>112.2</c:v>
                </c:pt>
                <c:pt idx="86">
                  <c:v>110.5</c:v>
                </c:pt>
                <c:pt idx="87">
                  <c:v>112.4</c:v>
                </c:pt>
                <c:pt idx="88">
                  <c:v>112.6</c:v>
                </c:pt>
                <c:pt idx="89">
                  <c:v>112.7</c:v>
                </c:pt>
                <c:pt idx="90">
                  <c:v>113.5</c:v>
                </c:pt>
                <c:pt idx="91">
                  <c:v>112.9</c:v>
                </c:pt>
                <c:pt idx="92">
                  <c:v>113.3</c:v>
                </c:pt>
                <c:pt idx="93">
                  <c:v>113.2</c:v>
                </c:pt>
                <c:pt idx="94">
                  <c:v>114.1</c:v>
                </c:pt>
                <c:pt idx="95">
                  <c:v>115.4</c:v>
                </c:pt>
                <c:pt idx="96">
                  <c:v>115.1</c:v>
                </c:pt>
                <c:pt idx="97">
                  <c:v>114.2</c:v>
                </c:pt>
                <c:pt idx="98">
                  <c:v>116.5</c:v>
                </c:pt>
                <c:pt idx="99">
                  <c:v>115.4</c:v>
                </c:pt>
                <c:pt idx="100">
                  <c:v>117.9</c:v>
                </c:pt>
                <c:pt idx="101">
                  <c:v>116.1</c:v>
                </c:pt>
                <c:pt idx="102">
                  <c:v>117.4</c:v>
                </c:pt>
                <c:pt idx="103">
                  <c:v>119.5</c:v>
                </c:pt>
                <c:pt idx="104">
                  <c:v>121.6</c:v>
                </c:pt>
                <c:pt idx="105">
                  <c:v>121.3</c:v>
                </c:pt>
                <c:pt idx="106">
                  <c:v>120.6</c:v>
                </c:pt>
                <c:pt idx="107">
                  <c:v>119.4</c:v>
                </c:pt>
                <c:pt idx="108">
                  <c:v>123.3</c:v>
                </c:pt>
                <c:pt idx="109">
                  <c:v>122.4</c:v>
                </c:pt>
                <c:pt idx="110">
                  <c:v>123.7</c:v>
                </c:pt>
                <c:pt idx="111">
                  <c:v>125.5</c:v>
                </c:pt>
                <c:pt idx="112">
                  <c:v>122.1</c:v>
                </c:pt>
                <c:pt idx="113">
                  <c:v>125.9</c:v>
                </c:pt>
                <c:pt idx="114">
                  <c:v>126.4</c:v>
                </c:pt>
                <c:pt idx="115">
                  <c:v>125.4</c:v>
                </c:pt>
                <c:pt idx="116">
                  <c:v>125.2</c:v>
                </c:pt>
                <c:pt idx="117">
                  <c:v>125.3</c:v>
                </c:pt>
                <c:pt idx="118">
                  <c:v>127.3</c:v>
                </c:pt>
                <c:pt idx="119">
                  <c:v>127.4</c:v>
                </c:pt>
                <c:pt idx="120">
                  <c:v>125.8</c:v>
                </c:pt>
                <c:pt idx="121">
                  <c:v>129.9</c:v>
                </c:pt>
                <c:pt idx="122">
                  <c:v>128.4</c:v>
                </c:pt>
                <c:pt idx="123">
                  <c:v>131.3</c:v>
                </c:pt>
                <c:pt idx="124">
                  <c:v>131.1</c:v>
                </c:pt>
                <c:pt idx="125">
                  <c:v>129.6</c:v>
                </c:pt>
                <c:pt idx="126">
                  <c:v>130.9</c:v>
                </c:pt>
                <c:pt idx="127">
                  <c:v>132.3</c:v>
                </c:pt>
                <c:pt idx="128">
                  <c:v>134</c:v>
                </c:pt>
                <c:pt idx="129">
                  <c:v>134.5</c:v>
                </c:pt>
                <c:pt idx="130">
                  <c:v>135</c:v>
                </c:pt>
                <c:pt idx="131">
                  <c:v>136.9</c:v>
                </c:pt>
                <c:pt idx="132">
                  <c:v>138.9</c:v>
                </c:pt>
                <c:pt idx="133">
                  <c:v>136.6</c:v>
                </c:pt>
                <c:pt idx="134">
                  <c:v>139.8</c:v>
                </c:pt>
                <c:pt idx="135">
                  <c:v>139</c:v>
                </c:pt>
                <c:pt idx="136">
                  <c:v>144.1</c:v>
                </c:pt>
                <c:pt idx="137">
                  <c:v>145.9</c:v>
                </c:pt>
                <c:pt idx="138">
                  <c:v>144.1</c:v>
                </c:pt>
                <c:pt idx="139">
                  <c:v>145.6</c:v>
                </c:pt>
                <c:pt idx="140">
                  <c:v>146.3</c:v>
                </c:pt>
                <c:pt idx="141">
                  <c:v>149.8</c:v>
                </c:pt>
                <c:pt idx="142">
                  <c:v>149</c:v>
                </c:pt>
                <c:pt idx="143">
                  <c:v>149.3</c:v>
                </c:pt>
                <c:pt idx="144">
                  <c:v>149.6</c:v>
                </c:pt>
                <c:pt idx="145">
                  <c:v>152.6</c:v>
                </c:pt>
                <c:pt idx="146">
                  <c:v>153.6</c:v>
                </c:pt>
                <c:pt idx="147">
                  <c:v>155.2</c:v>
                </c:pt>
                <c:pt idx="148">
                  <c:v>152.3</c:v>
                </c:pt>
                <c:pt idx="149">
                  <c:v>152.9</c:v>
                </c:pt>
                <c:pt idx="150">
                  <c:v>155.3</c:v>
                </c:pt>
                <c:pt idx="151">
                  <c:v>155.7</c:v>
                </c:pt>
                <c:pt idx="152">
                  <c:v>157.4</c:v>
                </c:pt>
                <c:pt idx="153">
                  <c:v>158</c:v>
                </c:pt>
                <c:pt idx="154">
                  <c:v>161.8</c:v>
                </c:pt>
                <c:pt idx="155">
                  <c:v>163.5</c:v>
                </c:pt>
                <c:pt idx="156">
                  <c:v>165.2</c:v>
                </c:pt>
                <c:pt idx="157">
                  <c:v>166.3</c:v>
                </c:pt>
                <c:pt idx="158">
                  <c:v>166.4</c:v>
                </c:pt>
                <c:pt idx="159">
                  <c:v>166.7</c:v>
                </c:pt>
                <c:pt idx="160">
                  <c:v>171.3</c:v>
                </c:pt>
                <c:pt idx="161">
                  <c:v>174</c:v>
                </c:pt>
                <c:pt idx="162">
                  <c:v>175.1</c:v>
                </c:pt>
                <c:pt idx="163">
                  <c:v>177.4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Taulukko!$DJ$4:$DJ$171</c:f>
              <c:numCache>
                <c:ptCount val="168"/>
                <c:pt idx="0">
                  <c:v>58.7</c:v>
                </c:pt>
                <c:pt idx="1">
                  <c:v>59.4</c:v>
                </c:pt>
                <c:pt idx="2">
                  <c:v>60.1</c:v>
                </c:pt>
                <c:pt idx="3">
                  <c:v>60.7</c:v>
                </c:pt>
                <c:pt idx="4">
                  <c:v>61.3</c:v>
                </c:pt>
                <c:pt idx="5">
                  <c:v>61.9</c:v>
                </c:pt>
                <c:pt idx="6">
                  <c:v>62.5</c:v>
                </c:pt>
                <c:pt idx="7">
                  <c:v>63.2</c:v>
                </c:pt>
                <c:pt idx="8">
                  <c:v>63.8</c:v>
                </c:pt>
                <c:pt idx="9">
                  <c:v>64.5</c:v>
                </c:pt>
                <c:pt idx="10">
                  <c:v>65.1</c:v>
                </c:pt>
                <c:pt idx="11">
                  <c:v>65.8</c:v>
                </c:pt>
                <c:pt idx="12">
                  <c:v>66.3</c:v>
                </c:pt>
                <c:pt idx="13">
                  <c:v>66.9</c:v>
                </c:pt>
                <c:pt idx="14">
                  <c:v>67.6</c:v>
                </c:pt>
                <c:pt idx="15">
                  <c:v>68.3</c:v>
                </c:pt>
                <c:pt idx="16">
                  <c:v>69.1</c:v>
                </c:pt>
                <c:pt idx="17">
                  <c:v>69.8</c:v>
                </c:pt>
                <c:pt idx="18">
                  <c:v>70.6</c:v>
                </c:pt>
                <c:pt idx="19">
                  <c:v>71.3</c:v>
                </c:pt>
                <c:pt idx="20">
                  <c:v>72</c:v>
                </c:pt>
                <c:pt idx="21">
                  <c:v>72.8</c:v>
                </c:pt>
                <c:pt idx="22">
                  <c:v>73.5</c:v>
                </c:pt>
                <c:pt idx="23">
                  <c:v>74.1</c:v>
                </c:pt>
                <c:pt idx="24">
                  <c:v>74.5</c:v>
                </c:pt>
                <c:pt idx="25">
                  <c:v>74.9</c:v>
                </c:pt>
                <c:pt idx="26">
                  <c:v>75.3</c:v>
                </c:pt>
                <c:pt idx="27">
                  <c:v>75.7</c:v>
                </c:pt>
                <c:pt idx="28">
                  <c:v>76.2</c:v>
                </c:pt>
                <c:pt idx="29">
                  <c:v>76.8</c:v>
                </c:pt>
                <c:pt idx="30">
                  <c:v>77.5</c:v>
                </c:pt>
                <c:pt idx="31">
                  <c:v>78.2</c:v>
                </c:pt>
                <c:pt idx="32">
                  <c:v>78.8</c:v>
                </c:pt>
                <c:pt idx="33">
                  <c:v>79.5</c:v>
                </c:pt>
                <c:pt idx="34">
                  <c:v>80.2</c:v>
                </c:pt>
                <c:pt idx="35">
                  <c:v>81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95.3</c:v>
                </c:pt>
                <c:pt idx="56">
                  <c:v>95.9</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123.8</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146.8</c:v>
                </c:pt>
                <c:pt idx="141">
                  <c:v>147.9</c:v>
                </c:pt>
                <c:pt idx="142">
                  <c:v>148.8</c:v>
                </c:pt>
                <c:pt idx="143">
                  <c:v>149.7</c:v>
                </c:pt>
                <c:pt idx="144">
                  <c:v>150.6</c:v>
                </c:pt>
                <c:pt idx="145">
                  <c:v>151.6</c:v>
                </c:pt>
                <c:pt idx="146">
                  <c:v>152.5</c:v>
                </c:pt>
                <c:pt idx="147">
                  <c:v>153.2</c:v>
                </c:pt>
                <c:pt idx="148">
                  <c:v>153.8</c:v>
                </c:pt>
                <c:pt idx="149">
                  <c:v>154.5</c:v>
                </c:pt>
                <c:pt idx="150">
                  <c:v>155.5</c:v>
                </c:pt>
                <c:pt idx="151">
                  <c:v>156.6</c:v>
                </c:pt>
                <c:pt idx="152">
                  <c:v>157.9</c:v>
                </c:pt>
                <c:pt idx="153">
                  <c:v>159.4</c:v>
                </c:pt>
                <c:pt idx="154">
                  <c:v>161.1</c:v>
                </c:pt>
                <c:pt idx="155">
                  <c:v>162.8</c:v>
                </c:pt>
                <c:pt idx="156">
                  <c:v>164.4</c:v>
                </c:pt>
                <c:pt idx="157">
                  <c:v>165.8</c:v>
                </c:pt>
                <c:pt idx="158">
                  <c:v>167.3</c:v>
                </c:pt>
                <c:pt idx="159">
                  <c:v>169</c:v>
                </c:pt>
                <c:pt idx="160">
                  <c:v>170.9</c:v>
                </c:pt>
                <c:pt idx="161">
                  <c:v>172.9</c:v>
                </c:pt>
                <c:pt idx="162">
                  <c:v>174.7</c:v>
                </c:pt>
                <c:pt idx="163">
                  <c:v>176.5</c:v>
                </c:pt>
              </c:numCache>
            </c:numRef>
          </c:val>
          <c:smooth val="0"/>
        </c:ser>
        <c:axId val="49399691"/>
        <c:axId val="41944036"/>
      </c:lineChart>
      <c:catAx>
        <c:axId val="493996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1944036"/>
        <c:crossesAt val="40"/>
        <c:auto val="0"/>
        <c:lblOffset val="100"/>
        <c:tickLblSkip val="2"/>
        <c:tickMarkSkip val="3"/>
        <c:noMultiLvlLbl val="0"/>
      </c:catAx>
      <c:valAx>
        <c:axId val="4194403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93996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160.8</c:v>
                </c:pt>
                <c:pt idx="160">
                  <c:v>168.7</c:v>
                </c:pt>
                <c:pt idx="161">
                  <c:v>197.1</c:v>
                </c:pt>
                <c:pt idx="162">
                  <c:v>205.1</c:v>
                </c:pt>
                <c:pt idx="163">
                  <c:v>182.3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Taulukko!$DM$4:$DM$171</c:f>
              <c:numCache>
                <c:ptCount val="168"/>
                <c:pt idx="0">
                  <c:v>35.9</c:v>
                </c:pt>
                <c:pt idx="1">
                  <c:v>35.9</c:v>
                </c:pt>
                <c:pt idx="2">
                  <c:v>36.5</c:v>
                </c:pt>
                <c:pt idx="3">
                  <c:v>37.1</c:v>
                </c:pt>
                <c:pt idx="4">
                  <c:v>37.9</c:v>
                </c:pt>
                <c:pt idx="5">
                  <c:v>38.1</c:v>
                </c:pt>
                <c:pt idx="6">
                  <c:v>38.8</c:v>
                </c:pt>
                <c:pt idx="7">
                  <c:v>39.5</c:v>
                </c:pt>
                <c:pt idx="8">
                  <c:v>40.2</c:v>
                </c:pt>
                <c:pt idx="9">
                  <c:v>40.8</c:v>
                </c:pt>
                <c:pt idx="10">
                  <c:v>41.5</c:v>
                </c:pt>
                <c:pt idx="11">
                  <c:v>42.3</c:v>
                </c:pt>
                <c:pt idx="12">
                  <c:v>42.8</c:v>
                </c:pt>
                <c:pt idx="13">
                  <c:v>43.6</c:v>
                </c:pt>
                <c:pt idx="14">
                  <c:v>45</c:v>
                </c:pt>
                <c:pt idx="15">
                  <c:v>45.3</c:v>
                </c:pt>
                <c:pt idx="16">
                  <c:v>45.5</c:v>
                </c:pt>
                <c:pt idx="17">
                  <c:v>46.1</c:v>
                </c:pt>
                <c:pt idx="18">
                  <c:v>46.9</c:v>
                </c:pt>
                <c:pt idx="19">
                  <c:v>46.4</c:v>
                </c:pt>
                <c:pt idx="20">
                  <c:v>47.9</c:v>
                </c:pt>
                <c:pt idx="21">
                  <c:v>47.7</c:v>
                </c:pt>
                <c:pt idx="22">
                  <c:v>48.7</c:v>
                </c:pt>
                <c:pt idx="23">
                  <c:v>49.1</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63.8</c:v>
                </c:pt>
                <c:pt idx="38">
                  <c:v>63.8</c:v>
                </c:pt>
                <c:pt idx="39">
                  <c:v>66.1</c:v>
                </c:pt>
                <c:pt idx="40">
                  <c:v>68.3</c:v>
                </c:pt>
                <c:pt idx="41">
                  <c:v>68.8</c:v>
                </c:pt>
                <c:pt idx="42">
                  <c:v>70.7</c:v>
                </c:pt>
                <c:pt idx="43">
                  <c:v>72.1</c:v>
                </c:pt>
                <c:pt idx="44">
                  <c:v>73.7</c:v>
                </c:pt>
                <c:pt idx="45">
                  <c:v>75.2</c:v>
                </c:pt>
                <c:pt idx="46">
                  <c:v>76.3</c:v>
                </c:pt>
                <c:pt idx="47">
                  <c:v>79.3</c:v>
                </c:pt>
                <c:pt idx="48">
                  <c:v>82.1</c:v>
                </c:pt>
                <c:pt idx="49">
                  <c:v>83.4</c:v>
                </c:pt>
                <c:pt idx="50">
                  <c:v>84.8</c:v>
                </c:pt>
                <c:pt idx="51">
                  <c:v>85.2</c:v>
                </c:pt>
                <c:pt idx="52">
                  <c:v>87.4</c:v>
                </c:pt>
                <c:pt idx="53">
                  <c:v>87.9</c:v>
                </c:pt>
                <c:pt idx="54">
                  <c:v>88.6</c:v>
                </c:pt>
                <c:pt idx="55">
                  <c:v>89.7</c:v>
                </c:pt>
                <c:pt idx="56">
                  <c:v>89.6</c:v>
                </c:pt>
                <c:pt idx="57">
                  <c:v>91.3</c:v>
                </c:pt>
                <c:pt idx="58">
                  <c:v>92.6</c:v>
                </c:pt>
                <c:pt idx="59">
                  <c:v>91.5</c:v>
                </c:pt>
                <c:pt idx="60">
                  <c:v>91.7</c:v>
                </c:pt>
                <c:pt idx="61">
                  <c:v>93.6</c:v>
                </c:pt>
                <c:pt idx="62">
                  <c:v>94.8</c:v>
                </c:pt>
                <c:pt idx="63">
                  <c:v>96.6</c:v>
                </c:pt>
                <c:pt idx="64">
                  <c:v>97.7</c:v>
                </c:pt>
                <c:pt idx="65">
                  <c:v>100</c:v>
                </c:pt>
                <c:pt idx="66">
                  <c:v>99.9</c:v>
                </c:pt>
                <c:pt idx="67">
                  <c:v>101.2</c:v>
                </c:pt>
                <c:pt idx="68">
                  <c:v>105.7</c:v>
                </c:pt>
                <c:pt idx="69">
                  <c:v>105.7</c:v>
                </c:pt>
                <c:pt idx="70">
                  <c:v>106.4</c:v>
                </c:pt>
                <c:pt idx="71">
                  <c:v>109.2</c:v>
                </c:pt>
                <c:pt idx="72">
                  <c:v>109.3</c:v>
                </c:pt>
                <c:pt idx="73">
                  <c:v>109</c:v>
                </c:pt>
                <c:pt idx="74">
                  <c:v>112.1</c:v>
                </c:pt>
                <c:pt idx="75">
                  <c:v>111.1</c:v>
                </c:pt>
                <c:pt idx="76">
                  <c:v>110.3</c:v>
                </c:pt>
                <c:pt idx="77">
                  <c:v>113.2</c:v>
                </c:pt>
                <c:pt idx="78">
                  <c:v>112.6</c:v>
                </c:pt>
                <c:pt idx="79">
                  <c:v>113.9</c:v>
                </c:pt>
                <c:pt idx="80">
                  <c:v>113.3</c:v>
                </c:pt>
                <c:pt idx="81">
                  <c:v>113.1</c:v>
                </c:pt>
                <c:pt idx="82">
                  <c:v>113.8</c:v>
                </c:pt>
                <c:pt idx="83">
                  <c:v>113.1</c:v>
                </c:pt>
                <c:pt idx="84">
                  <c:v>114.7</c:v>
                </c:pt>
                <c:pt idx="85">
                  <c:v>114</c:v>
                </c:pt>
                <c:pt idx="86">
                  <c:v>115.8</c:v>
                </c:pt>
                <c:pt idx="87">
                  <c:v>116.7</c:v>
                </c:pt>
                <c:pt idx="88">
                  <c:v>117.4</c:v>
                </c:pt>
                <c:pt idx="89">
                  <c:v>117.9</c:v>
                </c:pt>
                <c:pt idx="90">
                  <c:v>119.4</c:v>
                </c:pt>
                <c:pt idx="91">
                  <c:v>120.1</c:v>
                </c:pt>
                <c:pt idx="92">
                  <c:v>118.7</c:v>
                </c:pt>
                <c:pt idx="93">
                  <c:v>120.4</c:v>
                </c:pt>
                <c:pt idx="94">
                  <c:v>123</c:v>
                </c:pt>
                <c:pt idx="95">
                  <c:v>123.3</c:v>
                </c:pt>
                <c:pt idx="96">
                  <c:v>122.2</c:v>
                </c:pt>
                <c:pt idx="97">
                  <c:v>124.7</c:v>
                </c:pt>
                <c:pt idx="98">
                  <c:v>123.5</c:v>
                </c:pt>
                <c:pt idx="99">
                  <c:v>123.8</c:v>
                </c:pt>
                <c:pt idx="100">
                  <c:v>124.8</c:v>
                </c:pt>
                <c:pt idx="101">
                  <c:v>124.3</c:v>
                </c:pt>
                <c:pt idx="102">
                  <c:v>125.9</c:v>
                </c:pt>
                <c:pt idx="103">
                  <c:v>125.4</c:v>
                </c:pt>
                <c:pt idx="104">
                  <c:v>128.1</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134.2</c:v>
                </c:pt>
                <c:pt idx="117">
                  <c:v>133.4</c:v>
                </c:pt>
                <c:pt idx="118">
                  <c:v>134.2</c:v>
                </c:pt>
                <c:pt idx="119">
                  <c:v>138.1</c:v>
                </c:pt>
                <c:pt idx="120">
                  <c:v>138.9</c:v>
                </c:pt>
                <c:pt idx="121">
                  <c:v>139.5</c:v>
                </c:pt>
                <c:pt idx="122">
                  <c:v>139.7</c:v>
                </c:pt>
                <c:pt idx="123">
                  <c:v>139.5</c:v>
                </c:pt>
                <c:pt idx="124">
                  <c:v>141.3</c:v>
                </c:pt>
                <c:pt idx="125">
                  <c:v>143.5</c:v>
                </c:pt>
                <c:pt idx="126">
                  <c:v>143.9</c:v>
                </c:pt>
                <c:pt idx="127">
                  <c:v>146.7</c:v>
                </c:pt>
                <c:pt idx="128">
                  <c:v>147.5</c:v>
                </c:pt>
                <c:pt idx="129">
                  <c:v>150</c:v>
                </c:pt>
                <c:pt idx="130">
                  <c:v>151.7</c:v>
                </c:pt>
                <c:pt idx="131">
                  <c:v>146.8</c:v>
                </c:pt>
                <c:pt idx="132">
                  <c:v>147.1</c:v>
                </c:pt>
                <c:pt idx="133">
                  <c:v>147.8</c:v>
                </c:pt>
                <c:pt idx="134">
                  <c:v>147.2</c:v>
                </c:pt>
                <c:pt idx="135">
                  <c:v>148.8</c:v>
                </c:pt>
                <c:pt idx="136">
                  <c:v>147.8</c:v>
                </c:pt>
                <c:pt idx="137">
                  <c:v>152.1</c:v>
                </c:pt>
                <c:pt idx="138">
                  <c:v>153.3</c:v>
                </c:pt>
                <c:pt idx="139">
                  <c:v>151.7</c:v>
                </c:pt>
                <c:pt idx="140">
                  <c:v>154.1</c:v>
                </c:pt>
                <c:pt idx="141">
                  <c:v>152.5</c:v>
                </c:pt>
                <c:pt idx="142">
                  <c:v>152.5</c:v>
                </c:pt>
                <c:pt idx="143">
                  <c:v>156.1</c:v>
                </c:pt>
                <c:pt idx="144">
                  <c:v>155.7</c:v>
                </c:pt>
                <c:pt idx="145">
                  <c:v>157.3</c:v>
                </c:pt>
                <c:pt idx="146">
                  <c:v>160.9</c:v>
                </c:pt>
                <c:pt idx="147">
                  <c:v>163.3</c:v>
                </c:pt>
                <c:pt idx="148">
                  <c:v>161.7</c:v>
                </c:pt>
                <c:pt idx="149">
                  <c:v>158.4</c:v>
                </c:pt>
                <c:pt idx="150">
                  <c:v>161</c:v>
                </c:pt>
                <c:pt idx="151">
                  <c:v>165.2</c:v>
                </c:pt>
                <c:pt idx="152">
                  <c:v>162.6</c:v>
                </c:pt>
                <c:pt idx="153">
                  <c:v>165.5</c:v>
                </c:pt>
                <c:pt idx="154">
                  <c:v>167.7</c:v>
                </c:pt>
                <c:pt idx="155">
                  <c:v>167.3</c:v>
                </c:pt>
                <c:pt idx="156">
                  <c:v>170.7</c:v>
                </c:pt>
                <c:pt idx="157">
                  <c:v>172.6</c:v>
                </c:pt>
                <c:pt idx="158">
                  <c:v>171.4</c:v>
                </c:pt>
                <c:pt idx="159">
                  <c:v>172.1</c:v>
                </c:pt>
                <c:pt idx="160">
                  <c:v>175.1</c:v>
                </c:pt>
                <c:pt idx="161">
                  <c:v>177.6</c:v>
                </c:pt>
                <c:pt idx="162">
                  <c:v>178.4</c:v>
                </c:pt>
                <c:pt idx="163">
                  <c:v>177.2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Taulukko!$DN$4:$DN$171</c:f>
              <c:numCache>
                <c:ptCount val="168"/>
                <c:pt idx="0">
                  <c:v>35.7</c:v>
                </c:pt>
                <c:pt idx="1">
                  <c:v>36.1</c:v>
                </c:pt>
                <c:pt idx="2">
                  <c:v>36.6</c:v>
                </c:pt>
                <c:pt idx="3">
                  <c:v>37.1</c:v>
                </c:pt>
                <c:pt idx="4">
                  <c:v>37.7</c:v>
                </c:pt>
                <c:pt idx="5">
                  <c:v>38.3</c:v>
                </c:pt>
                <c:pt idx="6">
                  <c:v>38.9</c:v>
                </c:pt>
                <c:pt idx="7">
                  <c:v>39.5</c:v>
                </c:pt>
                <c:pt idx="8">
                  <c:v>40.2</c:v>
                </c:pt>
                <c:pt idx="9">
                  <c:v>40.9</c:v>
                </c:pt>
                <c:pt idx="10">
                  <c:v>41.5</c:v>
                </c:pt>
                <c:pt idx="11">
                  <c:v>42.2</c:v>
                </c:pt>
                <c:pt idx="12">
                  <c:v>42.9</c:v>
                </c:pt>
                <c:pt idx="13">
                  <c:v>43.7</c:v>
                </c:pt>
                <c:pt idx="14">
                  <c:v>44.5</c:v>
                </c:pt>
                <c:pt idx="15">
                  <c:v>45.2</c:v>
                </c:pt>
                <c:pt idx="16">
                  <c:v>45.6</c:v>
                </c:pt>
                <c:pt idx="17">
                  <c:v>46.1</c:v>
                </c:pt>
                <c:pt idx="18">
                  <c:v>46.5</c:v>
                </c:pt>
                <c:pt idx="19">
                  <c:v>47</c:v>
                </c:pt>
                <c:pt idx="20">
                  <c:v>47.5</c:v>
                </c:pt>
                <c:pt idx="21">
                  <c:v>48</c:v>
                </c:pt>
                <c:pt idx="22">
                  <c:v>48.5</c:v>
                </c:pt>
                <c:pt idx="23">
                  <c:v>49</c:v>
                </c:pt>
                <c:pt idx="24">
                  <c:v>49.4</c:v>
                </c:pt>
                <c:pt idx="25">
                  <c:v>49.8</c:v>
                </c:pt>
                <c:pt idx="26">
                  <c:v>50.2</c:v>
                </c:pt>
                <c:pt idx="27">
                  <c:v>50.8</c:v>
                </c:pt>
                <c:pt idx="28">
                  <c:v>51.6</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c:v>
                </c:pt>
                <c:pt idx="50">
                  <c:v>84.4</c:v>
                </c:pt>
                <c:pt idx="51">
                  <c:v>85.7</c:v>
                </c:pt>
                <c:pt idx="52">
                  <c:v>86.8</c:v>
                </c:pt>
                <c:pt idx="53">
                  <c:v>87.8</c:v>
                </c:pt>
                <c:pt idx="54">
                  <c:v>88.7</c:v>
                </c:pt>
                <c:pt idx="55">
                  <c:v>89.4</c:v>
                </c:pt>
                <c:pt idx="56">
                  <c:v>90.2</c:v>
                </c:pt>
                <c:pt idx="57">
                  <c:v>91</c:v>
                </c:pt>
                <c:pt idx="58">
                  <c:v>91.7</c:v>
                </c:pt>
                <c:pt idx="59">
                  <c:v>92.1</c:v>
                </c:pt>
                <c:pt idx="60">
                  <c:v>92.7</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118.9</c:v>
                </c:pt>
                <c:pt idx="91">
                  <c:v>119.5</c:v>
                </c:pt>
                <c:pt idx="92">
                  <c:v>120</c:v>
                </c:pt>
                <c:pt idx="93">
                  <c:v>120.9</c:v>
                </c:pt>
                <c:pt idx="94">
                  <c:v>122</c:v>
                </c:pt>
                <c:pt idx="95">
                  <c:v>122.7</c:v>
                </c:pt>
                <c:pt idx="96">
                  <c:v>123.1</c:v>
                </c:pt>
                <c:pt idx="97">
                  <c:v>123.6</c:v>
                </c:pt>
                <c:pt idx="98">
                  <c:v>123.8</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131.4</c:v>
                </c:pt>
                <c:pt idx="111">
                  <c:v>132.4</c:v>
                </c:pt>
                <c:pt idx="112">
                  <c:v>133.2</c:v>
                </c:pt>
                <c:pt idx="113">
                  <c:v>133.4</c:v>
                </c:pt>
                <c:pt idx="114">
                  <c:v>133.4</c:v>
                </c:pt>
                <c:pt idx="115">
                  <c:v>133.7</c:v>
                </c:pt>
                <c:pt idx="116">
                  <c:v>134</c:v>
                </c:pt>
                <c:pt idx="117">
                  <c:v>134.4</c:v>
                </c:pt>
                <c:pt idx="118">
                  <c:v>135.5</c:v>
                </c:pt>
                <c:pt idx="119">
                  <c:v>137</c:v>
                </c:pt>
                <c:pt idx="120">
                  <c:v>138.3</c:v>
                </c:pt>
                <c:pt idx="121">
                  <c:v>139.1</c:v>
                </c:pt>
                <c:pt idx="122">
                  <c:v>139.7</c:v>
                </c:pt>
                <c:pt idx="123">
                  <c:v>140.5</c:v>
                </c:pt>
                <c:pt idx="124">
                  <c:v>141.7</c:v>
                </c:pt>
                <c:pt idx="125">
                  <c:v>143.1</c:v>
                </c:pt>
                <c:pt idx="126">
                  <c:v>144.6</c:v>
                </c:pt>
                <c:pt idx="127">
                  <c:v>146.1</c:v>
                </c:pt>
                <c:pt idx="128">
                  <c:v>147.6</c:v>
                </c:pt>
                <c:pt idx="129">
                  <c:v>148.8</c:v>
                </c:pt>
                <c:pt idx="130">
                  <c:v>149</c:v>
                </c:pt>
                <c:pt idx="131">
                  <c:v>148.3</c:v>
                </c:pt>
                <c:pt idx="132">
                  <c:v>147.8</c:v>
                </c:pt>
                <c:pt idx="133">
                  <c:v>147.8</c:v>
                </c:pt>
                <c:pt idx="134">
                  <c:v>148</c:v>
                </c:pt>
                <c:pt idx="135">
                  <c:v>148.6</c:v>
                </c:pt>
                <c:pt idx="136">
                  <c:v>149.6</c:v>
                </c:pt>
                <c:pt idx="137">
                  <c:v>150.9</c:v>
                </c:pt>
                <c:pt idx="138">
                  <c:v>152</c:v>
                </c:pt>
                <c:pt idx="139">
                  <c:v>152.5</c:v>
                </c:pt>
                <c:pt idx="140">
                  <c:v>153</c:v>
                </c:pt>
                <c:pt idx="141">
                  <c:v>153.3</c:v>
                </c:pt>
                <c:pt idx="142">
                  <c:v>153.9</c:v>
                </c:pt>
                <c:pt idx="143">
                  <c:v>155.1</c:v>
                </c:pt>
                <c:pt idx="144">
                  <c:v>156.5</c:v>
                </c:pt>
                <c:pt idx="145">
                  <c:v>158</c:v>
                </c:pt>
                <c:pt idx="146">
                  <c:v>159.8</c:v>
                </c:pt>
                <c:pt idx="147">
                  <c:v>161</c:v>
                </c:pt>
                <c:pt idx="148">
                  <c:v>161.1</c:v>
                </c:pt>
                <c:pt idx="149">
                  <c:v>161</c:v>
                </c:pt>
                <c:pt idx="150">
                  <c:v>161.8</c:v>
                </c:pt>
                <c:pt idx="151">
                  <c:v>163.2</c:v>
                </c:pt>
                <c:pt idx="152">
                  <c:v>164.2</c:v>
                </c:pt>
                <c:pt idx="153">
                  <c:v>165.5</c:v>
                </c:pt>
                <c:pt idx="154">
                  <c:v>167</c:v>
                </c:pt>
                <c:pt idx="155">
                  <c:v>168.4</c:v>
                </c:pt>
                <c:pt idx="156">
                  <c:v>170</c:v>
                </c:pt>
                <c:pt idx="157">
                  <c:v>171.3</c:v>
                </c:pt>
                <c:pt idx="158">
                  <c:v>172.2</c:v>
                </c:pt>
                <c:pt idx="159">
                  <c:v>173.3</c:v>
                </c:pt>
                <c:pt idx="160">
                  <c:v>174.9</c:v>
                </c:pt>
                <c:pt idx="161">
                  <c:v>176.5</c:v>
                </c:pt>
                <c:pt idx="162">
                  <c:v>177.6</c:v>
                </c:pt>
                <c:pt idx="163">
                  <c:v>178.3</c:v>
                </c:pt>
              </c:numCache>
            </c:numRef>
          </c:val>
          <c:smooth val="0"/>
        </c:ser>
        <c:axId val="41952005"/>
        <c:axId val="42023726"/>
      </c:lineChart>
      <c:catAx>
        <c:axId val="4195200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2023726"/>
        <c:crossesAt val="20"/>
        <c:auto val="0"/>
        <c:lblOffset val="100"/>
        <c:tickLblSkip val="2"/>
        <c:tickMarkSkip val="3"/>
        <c:noMultiLvlLbl val="0"/>
      </c:catAx>
      <c:valAx>
        <c:axId val="42023726"/>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195200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157.7</c:v>
                </c:pt>
                <c:pt idx="160">
                  <c:v>174.1</c:v>
                </c:pt>
                <c:pt idx="161">
                  <c:v>193</c:v>
                </c:pt>
                <c:pt idx="162">
                  <c:v>178.9</c:v>
                </c:pt>
                <c:pt idx="163">
                  <c:v>163.1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Taulukko!$M$4:$M$171</c:f>
              <c:numCache>
                <c:ptCount val="168"/>
                <c:pt idx="0">
                  <c:v>68.4</c:v>
                </c:pt>
                <c:pt idx="1">
                  <c:v>67.9</c:v>
                </c:pt>
                <c:pt idx="2">
                  <c:v>68.6</c:v>
                </c:pt>
                <c:pt idx="3">
                  <c:v>69.4</c:v>
                </c:pt>
                <c:pt idx="4">
                  <c:v>68.9</c:v>
                </c:pt>
                <c:pt idx="5">
                  <c:v>70.6</c:v>
                </c:pt>
                <c:pt idx="6">
                  <c:v>69.4</c:v>
                </c:pt>
                <c:pt idx="7">
                  <c:v>69.4</c:v>
                </c:pt>
                <c:pt idx="8">
                  <c:v>71.4</c:v>
                </c:pt>
                <c:pt idx="9">
                  <c:v>70.9</c:v>
                </c:pt>
                <c:pt idx="10">
                  <c:v>72.1</c:v>
                </c:pt>
                <c:pt idx="11">
                  <c:v>72.7</c:v>
                </c:pt>
                <c:pt idx="12">
                  <c:v>74.1</c:v>
                </c:pt>
                <c:pt idx="13">
                  <c:v>74.4</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77.6</c:v>
                </c:pt>
                <c:pt idx="27">
                  <c:v>79.2</c:v>
                </c:pt>
                <c:pt idx="28">
                  <c:v>79.8</c:v>
                </c:pt>
                <c:pt idx="29">
                  <c:v>78.9</c:v>
                </c:pt>
                <c:pt idx="30">
                  <c:v>81.3</c:v>
                </c:pt>
                <c:pt idx="31">
                  <c:v>82.9</c:v>
                </c:pt>
                <c:pt idx="32">
                  <c:v>81.4</c:v>
                </c:pt>
                <c:pt idx="33">
                  <c:v>83.5</c:v>
                </c:pt>
                <c:pt idx="34">
                  <c:v>82</c:v>
                </c:pt>
                <c:pt idx="35">
                  <c:v>83</c:v>
                </c:pt>
                <c:pt idx="36">
                  <c:v>83.8</c:v>
                </c:pt>
                <c:pt idx="37">
                  <c:v>84.2</c:v>
                </c:pt>
                <c:pt idx="38">
                  <c:v>84.9</c:v>
                </c:pt>
                <c:pt idx="39">
                  <c:v>86.3</c:v>
                </c:pt>
                <c:pt idx="40">
                  <c:v>87.4</c:v>
                </c:pt>
                <c:pt idx="41">
                  <c:v>86.9</c:v>
                </c:pt>
                <c:pt idx="42">
                  <c:v>88.4</c:v>
                </c:pt>
                <c:pt idx="43">
                  <c:v>89</c:v>
                </c:pt>
                <c:pt idx="44">
                  <c:v>89</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97.5</c:v>
                </c:pt>
                <c:pt idx="58">
                  <c:v>95.5</c:v>
                </c:pt>
                <c:pt idx="59">
                  <c:v>96.9</c:v>
                </c:pt>
                <c:pt idx="60">
                  <c:v>97.5</c:v>
                </c:pt>
                <c:pt idx="61">
                  <c:v>98.2</c:v>
                </c:pt>
                <c:pt idx="62">
                  <c:v>100.1</c:v>
                </c:pt>
                <c:pt idx="63">
                  <c:v>99.1</c:v>
                </c:pt>
                <c:pt idx="64">
                  <c:v>99</c:v>
                </c:pt>
                <c:pt idx="65">
                  <c:v>101</c:v>
                </c:pt>
                <c:pt idx="66">
                  <c:v>99.9</c:v>
                </c:pt>
                <c:pt idx="67">
                  <c:v>100.2</c:v>
                </c:pt>
                <c:pt idx="68">
                  <c:v>101.5</c:v>
                </c:pt>
                <c:pt idx="69">
                  <c:v>100.4</c:v>
                </c:pt>
                <c:pt idx="70">
                  <c:v>101.2</c:v>
                </c:pt>
                <c:pt idx="71">
                  <c:v>101.1</c:v>
                </c:pt>
                <c:pt idx="72">
                  <c:v>101.2</c:v>
                </c:pt>
                <c:pt idx="73">
                  <c:v>102.7</c:v>
                </c:pt>
                <c:pt idx="74">
                  <c:v>100.3</c:v>
                </c:pt>
                <c:pt idx="75">
                  <c:v>103.7</c:v>
                </c:pt>
                <c:pt idx="76">
                  <c:v>100.5</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110.7</c:v>
                </c:pt>
                <c:pt idx="93">
                  <c:v>111.3</c:v>
                </c:pt>
                <c:pt idx="94">
                  <c:v>112.8</c:v>
                </c:pt>
                <c:pt idx="95">
                  <c:v>112.3</c:v>
                </c:pt>
                <c:pt idx="96">
                  <c:v>113.1</c:v>
                </c:pt>
                <c:pt idx="97">
                  <c:v>114.3</c:v>
                </c:pt>
                <c:pt idx="98">
                  <c:v>115.8</c:v>
                </c:pt>
                <c:pt idx="99">
                  <c:v>116.2</c:v>
                </c:pt>
                <c:pt idx="100">
                  <c:v>118.3</c:v>
                </c:pt>
                <c:pt idx="101">
                  <c:v>118.2</c:v>
                </c:pt>
                <c:pt idx="102">
                  <c:v>117.7</c:v>
                </c:pt>
                <c:pt idx="103">
                  <c:v>119.6</c:v>
                </c:pt>
                <c:pt idx="104">
                  <c:v>119.6</c:v>
                </c:pt>
                <c:pt idx="105">
                  <c:v>121.3</c:v>
                </c:pt>
                <c:pt idx="106">
                  <c:v>120.9</c:v>
                </c:pt>
                <c:pt idx="107">
                  <c:v>123.4</c:v>
                </c:pt>
                <c:pt idx="108">
                  <c:v>123.3</c:v>
                </c:pt>
                <c:pt idx="109">
                  <c:v>124.2</c:v>
                </c:pt>
                <c:pt idx="110">
                  <c:v>126</c:v>
                </c:pt>
                <c:pt idx="111">
                  <c:v>127.7</c:v>
                </c:pt>
                <c:pt idx="112">
                  <c:v>128.4</c:v>
                </c:pt>
                <c:pt idx="113">
                  <c:v>125.7</c:v>
                </c:pt>
                <c:pt idx="114">
                  <c:v>127.6</c:v>
                </c:pt>
                <c:pt idx="115">
                  <c:v>128.1</c:v>
                </c:pt>
                <c:pt idx="116">
                  <c:v>129</c:v>
                </c:pt>
                <c:pt idx="117">
                  <c:v>130.1</c:v>
                </c:pt>
                <c:pt idx="118">
                  <c:v>129</c:v>
                </c:pt>
                <c:pt idx="119">
                  <c:v>131.7</c:v>
                </c:pt>
                <c:pt idx="120">
                  <c:v>132.9</c:v>
                </c:pt>
                <c:pt idx="121">
                  <c:v>128.9</c:v>
                </c:pt>
                <c:pt idx="122">
                  <c:v>132.2</c:v>
                </c:pt>
                <c:pt idx="123">
                  <c:v>134.3</c:v>
                </c:pt>
                <c:pt idx="124">
                  <c:v>134.6</c:v>
                </c:pt>
                <c:pt idx="125">
                  <c:v>135.8</c:v>
                </c:pt>
                <c:pt idx="126">
                  <c:v>138.2</c:v>
                </c:pt>
                <c:pt idx="127">
                  <c:v>135.8</c:v>
                </c:pt>
                <c:pt idx="128">
                  <c:v>138.6</c:v>
                </c:pt>
                <c:pt idx="129">
                  <c:v>138.3</c:v>
                </c:pt>
                <c:pt idx="130">
                  <c:v>138.3</c:v>
                </c:pt>
                <c:pt idx="131">
                  <c:v>138.7</c:v>
                </c:pt>
                <c:pt idx="132">
                  <c:v>140.2</c:v>
                </c:pt>
                <c:pt idx="133">
                  <c:v>140.2</c:v>
                </c:pt>
                <c:pt idx="134">
                  <c:v>137.4</c:v>
                </c:pt>
                <c:pt idx="135">
                  <c:v>139.7</c:v>
                </c:pt>
                <c:pt idx="136">
                  <c:v>139.4</c:v>
                </c:pt>
                <c:pt idx="137">
                  <c:v>147.4</c:v>
                </c:pt>
                <c:pt idx="138">
                  <c:v>145.2</c:v>
                </c:pt>
                <c:pt idx="139">
                  <c:v>143.2</c:v>
                </c:pt>
                <c:pt idx="140">
                  <c:v>146.3</c:v>
                </c:pt>
                <c:pt idx="141">
                  <c:v>146.9</c:v>
                </c:pt>
                <c:pt idx="142">
                  <c:v>147.6</c:v>
                </c:pt>
                <c:pt idx="143">
                  <c:v>147.8</c:v>
                </c:pt>
                <c:pt idx="144">
                  <c:v>148</c:v>
                </c:pt>
                <c:pt idx="145">
                  <c:v>151.2</c:v>
                </c:pt>
                <c:pt idx="146">
                  <c:v>156.1</c:v>
                </c:pt>
                <c:pt idx="147">
                  <c:v>150.7</c:v>
                </c:pt>
                <c:pt idx="148">
                  <c:v>149.5</c:v>
                </c:pt>
                <c:pt idx="149">
                  <c:v>151.6</c:v>
                </c:pt>
                <c:pt idx="150">
                  <c:v>153.2</c:v>
                </c:pt>
                <c:pt idx="151">
                  <c:v>160.3</c:v>
                </c:pt>
                <c:pt idx="152">
                  <c:v>156</c:v>
                </c:pt>
                <c:pt idx="153">
                  <c:v>157.6</c:v>
                </c:pt>
                <c:pt idx="154">
                  <c:v>163.4</c:v>
                </c:pt>
                <c:pt idx="155">
                  <c:v>159.5</c:v>
                </c:pt>
                <c:pt idx="156">
                  <c:v>159.5</c:v>
                </c:pt>
                <c:pt idx="157">
                  <c:v>162.7</c:v>
                </c:pt>
                <c:pt idx="158">
                  <c:v>162.8</c:v>
                </c:pt>
                <c:pt idx="159">
                  <c:v>163.7</c:v>
                </c:pt>
                <c:pt idx="160">
                  <c:v>166.6</c:v>
                </c:pt>
                <c:pt idx="161">
                  <c:v>164.7</c:v>
                </c:pt>
                <c:pt idx="162">
                  <c:v>165.8</c:v>
                </c:pt>
                <c:pt idx="163">
                  <c:v>166.7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84.7</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119.3</c:v>
                </c:pt>
                <c:pt idx="104">
                  <c:v>120.1</c:v>
                </c:pt>
                <c:pt idx="105">
                  <c:v>121</c:v>
                </c:pt>
                <c:pt idx="106">
                  <c:v>121.8</c:v>
                </c:pt>
                <c:pt idx="107">
                  <c:v>122.7</c:v>
                </c:pt>
                <c:pt idx="108">
                  <c:v>123.5</c:v>
                </c:pt>
                <c:pt idx="109">
                  <c:v>124.4</c:v>
                </c:pt>
                <c:pt idx="110">
                  <c:v>125.3</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139</c:v>
                </c:pt>
                <c:pt idx="132">
                  <c:v>139.5</c:v>
                </c:pt>
                <c:pt idx="133">
                  <c:v>139.9</c:v>
                </c:pt>
                <c:pt idx="134">
                  <c:v>140.4</c:v>
                </c:pt>
                <c:pt idx="135">
                  <c:v>141.2</c:v>
                </c:pt>
                <c:pt idx="136">
                  <c:v>142.2</c:v>
                </c:pt>
                <c:pt idx="137">
                  <c:v>143.3</c:v>
                </c:pt>
                <c:pt idx="138">
                  <c:v>144.2</c:v>
                </c:pt>
                <c:pt idx="139">
                  <c:v>145</c:v>
                </c:pt>
                <c:pt idx="140">
                  <c:v>145.8</c:v>
                </c:pt>
                <c:pt idx="141">
                  <c:v>146.7</c:v>
                </c:pt>
                <c:pt idx="142">
                  <c:v>147.6</c:v>
                </c:pt>
                <c:pt idx="143">
                  <c:v>148.4</c:v>
                </c:pt>
                <c:pt idx="144">
                  <c:v>149.4</c:v>
                </c:pt>
                <c:pt idx="145">
                  <c:v>150.4</c:v>
                </c:pt>
                <c:pt idx="146">
                  <c:v>151.3</c:v>
                </c:pt>
                <c:pt idx="147">
                  <c:v>152</c:v>
                </c:pt>
                <c:pt idx="148">
                  <c:v>152.7</c:v>
                </c:pt>
                <c:pt idx="149">
                  <c:v>153.6</c:v>
                </c:pt>
                <c:pt idx="150">
                  <c:v>154.8</c:v>
                </c:pt>
                <c:pt idx="151">
                  <c:v>156.1</c:v>
                </c:pt>
                <c:pt idx="152">
                  <c:v>157.2</c:v>
                </c:pt>
                <c:pt idx="153">
                  <c:v>158.3</c:v>
                </c:pt>
                <c:pt idx="154">
                  <c:v>159.3</c:v>
                </c:pt>
                <c:pt idx="155">
                  <c:v>160.2</c:v>
                </c:pt>
                <c:pt idx="156">
                  <c:v>161</c:v>
                </c:pt>
                <c:pt idx="157">
                  <c:v>161.9</c:v>
                </c:pt>
                <c:pt idx="158">
                  <c:v>162.9</c:v>
                </c:pt>
                <c:pt idx="159">
                  <c:v>163.8</c:v>
                </c:pt>
                <c:pt idx="160">
                  <c:v>164.6</c:v>
                </c:pt>
                <c:pt idx="161">
                  <c:v>165.4</c:v>
                </c:pt>
                <c:pt idx="162">
                  <c:v>166.1</c:v>
                </c:pt>
                <c:pt idx="163">
                  <c:v>166.9</c:v>
                </c:pt>
              </c:numCache>
            </c:numRef>
          </c:val>
          <c:smooth val="0"/>
        </c:ser>
        <c:axId val="28454209"/>
        <c:axId val="54761290"/>
      </c:lineChart>
      <c:catAx>
        <c:axId val="284542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761290"/>
        <c:crossesAt val="40"/>
        <c:auto val="0"/>
        <c:lblOffset val="100"/>
        <c:tickLblSkip val="2"/>
        <c:tickMarkSkip val="3"/>
        <c:noMultiLvlLbl val="0"/>
      </c:catAx>
      <c:valAx>
        <c:axId val="5476129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4542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162.7</c:v>
                </c:pt>
                <c:pt idx="160">
                  <c:v>179.4</c:v>
                </c:pt>
                <c:pt idx="161">
                  <c:v>201.5</c:v>
                </c:pt>
                <c:pt idx="162">
                  <c:v>205.7</c:v>
                </c:pt>
                <c:pt idx="163">
                  <c:v>179.9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Taulukko!$DQ$4:$DQ$171</c:f>
              <c:numCache>
                <c:ptCount val="168"/>
                <c:pt idx="0">
                  <c:v>66.3</c:v>
                </c:pt>
                <c:pt idx="1">
                  <c:v>66.9</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127.7</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135.2</c:v>
                </c:pt>
                <c:pt idx="125">
                  <c:v>135</c:v>
                </c:pt>
                <c:pt idx="126">
                  <c:v>136</c:v>
                </c:pt>
                <c:pt idx="127">
                  <c:v>137.1</c:v>
                </c:pt>
                <c:pt idx="128">
                  <c:v>138.6</c:v>
                </c:pt>
                <c:pt idx="129">
                  <c:v>137</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147.7</c:v>
                </c:pt>
                <c:pt idx="142">
                  <c:v>148</c:v>
                </c:pt>
                <c:pt idx="143">
                  <c:v>149.9</c:v>
                </c:pt>
                <c:pt idx="144">
                  <c:v>149.7</c:v>
                </c:pt>
                <c:pt idx="145">
                  <c:v>151.3</c:v>
                </c:pt>
                <c:pt idx="146">
                  <c:v>152.9</c:v>
                </c:pt>
                <c:pt idx="147">
                  <c:v>154.3</c:v>
                </c:pt>
                <c:pt idx="148">
                  <c:v>154.9</c:v>
                </c:pt>
                <c:pt idx="149">
                  <c:v>156.3</c:v>
                </c:pt>
                <c:pt idx="150">
                  <c:v>156.3</c:v>
                </c:pt>
                <c:pt idx="151">
                  <c:v>158.6</c:v>
                </c:pt>
                <c:pt idx="152">
                  <c:v>159.4</c:v>
                </c:pt>
                <c:pt idx="153">
                  <c:v>160.9</c:v>
                </c:pt>
                <c:pt idx="154">
                  <c:v>162.7</c:v>
                </c:pt>
                <c:pt idx="155">
                  <c:v>163.5</c:v>
                </c:pt>
                <c:pt idx="156">
                  <c:v>166.4</c:v>
                </c:pt>
                <c:pt idx="157">
                  <c:v>167.4</c:v>
                </c:pt>
                <c:pt idx="158">
                  <c:v>168.4</c:v>
                </c:pt>
                <c:pt idx="159">
                  <c:v>170</c:v>
                </c:pt>
                <c:pt idx="160">
                  <c:v>171.9</c:v>
                </c:pt>
                <c:pt idx="161">
                  <c:v>172.9</c:v>
                </c:pt>
                <c:pt idx="162">
                  <c:v>175.6</c:v>
                </c:pt>
                <c:pt idx="163">
                  <c:v>176.7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148.2</c:v>
                </c:pt>
                <c:pt idx="143">
                  <c:v>149.2</c:v>
                </c:pt>
                <c:pt idx="144">
                  <c:v>150.3</c:v>
                </c:pt>
                <c:pt idx="145">
                  <c:v>151.4</c:v>
                </c:pt>
                <c:pt idx="146">
                  <c:v>152.6</c:v>
                </c:pt>
                <c:pt idx="147">
                  <c:v>153.7</c:v>
                </c:pt>
                <c:pt idx="148">
                  <c:v>154.9</c:v>
                </c:pt>
                <c:pt idx="149">
                  <c:v>156</c:v>
                </c:pt>
                <c:pt idx="150">
                  <c:v>157.2</c:v>
                </c:pt>
                <c:pt idx="151">
                  <c:v>158.5</c:v>
                </c:pt>
                <c:pt idx="152">
                  <c:v>159.8</c:v>
                </c:pt>
                <c:pt idx="153">
                  <c:v>161.2</c:v>
                </c:pt>
                <c:pt idx="154">
                  <c:v>162.6</c:v>
                </c:pt>
                <c:pt idx="155">
                  <c:v>164.1</c:v>
                </c:pt>
                <c:pt idx="156">
                  <c:v>165.6</c:v>
                </c:pt>
                <c:pt idx="157">
                  <c:v>167.1</c:v>
                </c:pt>
                <c:pt idx="158">
                  <c:v>168.6</c:v>
                </c:pt>
                <c:pt idx="159">
                  <c:v>170.2</c:v>
                </c:pt>
                <c:pt idx="160">
                  <c:v>171.7</c:v>
                </c:pt>
                <c:pt idx="161">
                  <c:v>173.3</c:v>
                </c:pt>
                <c:pt idx="162">
                  <c:v>175</c:v>
                </c:pt>
                <c:pt idx="163">
                  <c:v>176.6</c:v>
                </c:pt>
              </c:numCache>
            </c:numRef>
          </c:val>
          <c:smooth val="0"/>
        </c:ser>
        <c:axId val="42669215"/>
        <c:axId val="48478616"/>
      </c:lineChart>
      <c:catAx>
        <c:axId val="426692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478616"/>
        <c:crossesAt val="40"/>
        <c:auto val="0"/>
        <c:lblOffset val="100"/>
        <c:tickLblSkip val="2"/>
        <c:tickMarkSkip val="3"/>
        <c:noMultiLvlLbl val="0"/>
      </c:catAx>
      <c:valAx>
        <c:axId val="484786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26692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94.1</c:v>
                </c:pt>
                <c:pt idx="160">
                  <c:v>118.4</c:v>
                </c:pt>
                <c:pt idx="161">
                  <c:v>125.9</c:v>
                </c:pt>
                <c:pt idx="162">
                  <c:v>123.2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Taulukko!$DU$4:$DU$171</c:f>
              <c:numCache>
                <c:ptCount val="168"/>
                <c:pt idx="0">
                  <c:v>65.9</c:v>
                </c:pt>
                <c:pt idx="1">
                  <c:v>64.2</c:v>
                </c:pt>
                <c:pt idx="2">
                  <c:v>68</c:v>
                </c:pt>
                <c:pt idx="3">
                  <c:v>67.7</c:v>
                </c:pt>
                <c:pt idx="4">
                  <c:v>64.1</c:v>
                </c:pt>
                <c:pt idx="5">
                  <c:v>67.9</c:v>
                </c:pt>
                <c:pt idx="6">
                  <c:v>68.7</c:v>
                </c:pt>
                <c:pt idx="7">
                  <c:v>70.6</c:v>
                </c:pt>
                <c:pt idx="8">
                  <c:v>73.4</c:v>
                </c:pt>
                <c:pt idx="9">
                  <c:v>73.1</c:v>
                </c:pt>
                <c:pt idx="10">
                  <c:v>68.6</c:v>
                </c:pt>
                <c:pt idx="11">
                  <c:v>77.3</c:v>
                </c:pt>
                <c:pt idx="12">
                  <c:v>73.6</c:v>
                </c:pt>
                <c:pt idx="13">
                  <c:v>79.5</c:v>
                </c:pt>
                <c:pt idx="14">
                  <c:v>83.5</c:v>
                </c:pt>
                <c:pt idx="15">
                  <c:v>79.2</c:v>
                </c:pt>
                <c:pt idx="16">
                  <c:v>79.6</c:v>
                </c:pt>
                <c:pt idx="17">
                  <c:v>78.5</c:v>
                </c:pt>
                <c:pt idx="18">
                  <c:v>81</c:v>
                </c:pt>
                <c:pt idx="19">
                  <c:v>79.5</c:v>
                </c:pt>
                <c:pt idx="20">
                  <c:v>78.1</c:v>
                </c:pt>
                <c:pt idx="21">
                  <c:v>78.8</c:v>
                </c:pt>
                <c:pt idx="22">
                  <c:v>88.9</c:v>
                </c:pt>
                <c:pt idx="23">
                  <c:v>80.5</c:v>
                </c:pt>
                <c:pt idx="24">
                  <c:v>82.3</c:v>
                </c:pt>
                <c:pt idx="25">
                  <c:v>82.7</c:v>
                </c:pt>
                <c:pt idx="26">
                  <c:v>78.9</c:v>
                </c:pt>
                <c:pt idx="27">
                  <c:v>79.8</c:v>
                </c:pt>
                <c:pt idx="28">
                  <c:v>87.6</c:v>
                </c:pt>
                <c:pt idx="29">
                  <c:v>86.6</c:v>
                </c:pt>
                <c:pt idx="30">
                  <c:v>86.3</c:v>
                </c:pt>
                <c:pt idx="31">
                  <c:v>85</c:v>
                </c:pt>
                <c:pt idx="32">
                  <c:v>85.7</c:v>
                </c:pt>
                <c:pt idx="33">
                  <c:v>87.4</c:v>
                </c:pt>
                <c:pt idx="34">
                  <c:v>90</c:v>
                </c:pt>
                <c:pt idx="35">
                  <c:v>82.1</c:v>
                </c:pt>
                <c:pt idx="36">
                  <c:v>88.2</c:v>
                </c:pt>
                <c:pt idx="37">
                  <c:v>86.1</c:v>
                </c:pt>
                <c:pt idx="38">
                  <c:v>86.9</c:v>
                </c:pt>
                <c:pt idx="39">
                  <c:v>92.3</c:v>
                </c:pt>
                <c:pt idx="40">
                  <c:v>88.6</c:v>
                </c:pt>
                <c:pt idx="41">
                  <c:v>87.1</c:v>
                </c:pt>
                <c:pt idx="42">
                  <c:v>86.6</c:v>
                </c:pt>
                <c:pt idx="43">
                  <c:v>89.6</c:v>
                </c:pt>
                <c:pt idx="44">
                  <c:v>88.2</c:v>
                </c:pt>
                <c:pt idx="45">
                  <c:v>91.7</c:v>
                </c:pt>
                <c:pt idx="46">
                  <c:v>86.6</c:v>
                </c:pt>
                <c:pt idx="47">
                  <c:v>95.9</c:v>
                </c:pt>
                <c:pt idx="48">
                  <c:v>87.8</c:v>
                </c:pt>
                <c:pt idx="49">
                  <c:v>91.8</c:v>
                </c:pt>
                <c:pt idx="50">
                  <c:v>86.4</c:v>
                </c:pt>
                <c:pt idx="51">
                  <c:v>91.7</c:v>
                </c:pt>
                <c:pt idx="52">
                  <c:v>90.9</c:v>
                </c:pt>
                <c:pt idx="53">
                  <c:v>92.4</c:v>
                </c:pt>
                <c:pt idx="54">
                  <c:v>89.4</c:v>
                </c:pt>
                <c:pt idx="55">
                  <c:v>89.4</c:v>
                </c:pt>
                <c:pt idx="56">
                  <c:v>94</c:v>
                </c:pt>
                <c:pt idx="57">
                  <c:v>91.2</c:v>
                </c:pt>
                <c:pt idx="58">
                  <c:v>90.8</c:v>
                </c:pt>
                <c:pt idx="59">
                  <c:v>93.7</c:v>
                </c:pt>
                <c:pt idx="60">
                  <c:v>94.8</c:v>
                </c:pt>
                <c:pt idx="61">
                  <c:v>93.7</c:v>
                </c:pt>
                <c:pt idx="62">
                  <c:v>99.4</c:v>
                </c:pt>
                <c:pt idx="63">
                  <c:v>97.2</c:v>
                </c:pt>
                <c:pt idx="64">
                  <c:v>101.4</c:v>
                </c:pt>
                <c:pt idx="65">
                  <c:v>96.9</c:v>
                </c:pt>
                <c:pt idx="66">
                  <c:v>98.2</c:v>
                </c:pt>
                <c:pt idx="67">
                  <c:v>100.7</c:v>
                </c:pt>
                <c:pt idx="68">
                  <c:v>103.6</c:v>
                </c:pt>
                <c:pt idx="69">
                  <c:v>102.5</c:v>
                </c:pt>
                <c:pt idx="70">
                  <c:v>104.2</c:v>
                </c:pt>
                <c:pt idx="71">
                  <c:v>104.6</c:v>
                </c:pt>
                <c:pt idx="72">
                  <c:v>109.5</c:v>
                </c:pt>
                <c:pt idx="73">
                  <c:v>105.1</c:v>
                </c:pt>
                <c:pt idx="74">
                  <c:v>107.5</c:v>
                </c:pt>
                <c:pt idx="75">
                  <c:v>102.9</c:v>
                </c:pt>
                <c:pt idx="76">
                  <c:v>111.4</c:v>
                </c:pt>
                <c:pt idx="77">
                  <c:v>111</c:v>
                </c:pt>
                <c:pt idx="78">
                  <c:v>108.9</c:v>
                </c:pt>
                <c:pt idx="79">
                  <c:v>103.5</c:v>
                </c:pt>
                <c:pt idx="80">
                  <c:v>99.8</c:v>
                </c:pt>
                <c:pt idx="81">
                  <c:v>103.6</c:v>
                </c:pt>
                <c:pt idx="82">
                  <c:v>102.7</c:v>
                </c:pt>
                <c:pt idx="83">
                  <c:v>100.8</c:v>
                </c:pt>
                <c:pt idx="84">
                  <c:v>104.5</c:v>
                </c:pt>
                <c:pt idx="85">
                  <c:v>104.1</c:v>
                </c:pt>
                <c:pt idx="86">
                  <c:v>104.2</c:v>
                </c:pt>
                <c:pt idx="87">
                  <c:v>103.9</c:v>
                </c:pt>
                <c:pt idx="88">
                  <c:v>96.7</c:v>
                </c:pt>
                <c:pt idx="89">
                  <c:v>104.4</c:v>
                </c:pt>
                <c:pt idx="90">
                  <c:v>106.5</c:v>
                </c:pt>
                <c:pt idx="91">
                  <c:v>106.5</c:v>
                </c:pt>
                <c:pt idx="92">
                  <c:v>105.6</c:v>
                </c:pt>
                <c:pt idx="93">
                  <c:v>103.9</c:v>
                </c:pt>
                <c:pt idx="94">
                  <c:v>106.2</c:v>
                </c:pt>
                <c:pt idx="95">
                  <c:v>106.8</c:v>
                </c:pt>
                <c:pt idx="96">
                  <c:v>101.2</c:v>
                </c:pt>
                <c:pt idx="97">
                  <c:v>104.1</c:v>
                </c:pt>
                <c:pt idx="98">
                  <c:v>99.8</c:v>
                </c:pt>
                <c:pt idx="99">
                  <c:v>102.9</c:v>
                </c:pt>
                <c:pt idx="100">
                  <c:v>101.8</c:v>
                </c:pt>
                <c:pt idx="101">
                  <c:v>99.6</c:v>
                </c:pt>
                <c:pt idx="102">
                  <c:v>102.7</c:v>
                </c:pt>
                <c:pt idx="103">
                  <c:v>105</c:v>
                </c:pt>
                <c:pt idx="104">
                  <c:v>106.5</c:v>
                </c:pt>
                <c:pt idx="105">
                  <c:v>101.9</c:v>
                </c:pt>
                <c:pt idx="106">
                  <c:v>104.4</c:v>
                </c:pt>
                <c:pt idx="107">
                  <c:v>106.2</c:v>
                </c:pt>
                <c:pt idx="108">
                  <c:v>100.8</c:v>
                </c:pt>
                <c:pt idx="109">
                  <c:v>103.2</c:v>
                </c:pt>
                <c:pt idx="110">
                  <c:v>103.9</c:v>
                </c:pt>
                <c:pt idx="111">
                  <c:v>106.8</c:v>
                </c:pt>
                <c:pt idx="112">
                  <c:v>101.1</c:v>
                </c:pt>
                <c:pt idx="113">
                  <c:v>102.1</c:v>
                </c:pt>
                <c:pt idx="114">
                  <c:v>97.2</c:v>
                </c:pt>
                <c:pt idx="115">
                  <c:v>102.9</c:v>
                </c:pt>
                <c:pt idx="116">
                  <c:v>101.7</c:v>
                </c:pt>
                <c:pt idx="117">
                  <c:v>101.5</c:v>
                </c:pt>
                <c:pt idx="118">
                  <c:v>97.6</c:v>
                </c:pt>
                <c:pt idx="119">
                  <c:v>96.6</c:v>
                </c:pt>
                <c:pt idx="120">
                  <c:v>106.8</c:v>
                </c:pt>
                <c:pt idx="121">
                  <c:v>97.3</c:v>
                </c:pt>
                <c:pt idx="122">
                  <c:v>95.8</c:v>
                </c:pt>
                <c:pt idx="123">
                  <c:v>96.4</c:v>
                </c:pt>
                <c:pt idx="124">
                  <c:v>99.8</c:v>
                </c:pt>
                <c:pt idx="125">
                  <c:v>97.9</c:v>
                </c:pt>
                <c:pt idx="126">
                  <c:v>100.5</c:v>
                </c:pt>
                <c:pt idx="127">
                  <c:v>93.1</c:v>
                </c:pt>
                <c:pt idx="128">
                  <c:v>94.8</c:v>
                </c:pt>
                <c:pt idx="129">
                  <c:v>95.7</c:v>
                </c:pt>
                <c:pt idx="130">
                  <c:v>96.8</c:v>
                </c:pt>
                <c:pt idx="131">
                  <c:v>95.3</c:v>
                </c:pt>
                <c:pt idx="132">
                  <c:v>93.5</c:v>
                </c:pt>
                <c:pt idx="133">
                  <c:v>96.9</c:v>
                </c:pt>
                <c:pt idx="134">
                  <c:v>98.2</c:v>
                </c:pt>
                <c:pt idx="135">
                  <c:v>93.8</c:v>
                </c:pt>
                <c:pt idx="136">
                  <c:v>93.8</c:v>
                </c:pt>
                <c:pt idx="137">
                  <c:v>96.8</c:v>
                </c:pt>
                <c:pt idx="138">
                  <c:v>96</c:v>
                </c:pt>
                <c:pt idx="139">
                  <c:v>99.5</c:v>
                </c:pt>
                <c:pt idx="140">
                  <c:v>97.5</c:v>
                </c:pt>
                <c:pt idx="141">
                  <c:v>98.6</c:v>
                </c:pt>
                <c:pt idx="142">
                  <c:v>99.5</c:v>
                </c:pt>
                <c:pt idx="143">
                  <c:v>98.1</c:v>
                </c:pt>
                <c:pt idx="144">
                  <c:v>99.7</c:v>
                </c:pt>
                <c:pt idx="145">
                  <c:v>101.3</c:v>
                </c:pt>
                <c:pt idx="146">
                  <c:v>99.3</c:v>
                </c:pt>
                <c:pt idx="147">
                  <c:v>104.5</c:v>
                </c:pt>
                <c:pt idx="148">
                  <c:v>101.2</c:v>
                </c:pt>
                <c:pt idx="149">
                  <c:v>102.7</c:v>
                </c:pt>
                <c:pt idx="150">
                  <c:v>105.2</c:v>
                </c:pt>
                <c:pt idx="151">
                  <c:v>106.5</c:v>
                </c:pt>
                <c:pt idx="152">
                  <c:v>106.5</c:v>
                </c:pt>
                <c:pt idx="153">
                  <c:v>109.4</c:v>
                </c:pt>
                <c:pt idx="154">
                  <c:v>106.7</c:v>
                </c:pt>
                <c:pt idx="155">
                  <c:v>108.8</c:v>
                </c:pt>
                <c:pt idx="156">
                  <c:v>107.1</c:v>
                </c:pt>
                <c:pt idx="157">
                  <c:v>110.2</c:v>
                </c:pt>
                <c:pt idx="158">
                  <c:v>112.9</c:v>
                </c:pt>
                <c:pt idx="159">
                  <c:v>110.1</c:v>
                </c:pt>
                <c:pt idx="160">
                  <c:v>115.5</c:v>
                </c:pt>
                <c:pt idx="161">
                  <c:v>114.1</c:v>
                </c:pt>
                <c:pt idx="162">
                  <c:v>115.3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Taulukko!$DV$4:$DV$171</c:f>
              <c:numCache>
                <c:ptCount val="168"/>
                <c:pt idx="0">
                  <c:v>65.1</c:v>
                </c:pt>
                <c:pt idx="1">
                  <c:v>65.7</c:v>
                </c:pt>
                <c:pt idx="2">
                  <c:v>66.4</c:v>
                </c:pt>
                <c:pt idx="3">
                  <c:v>67</c:v>
                </c:pt>
                <c:pt idx="4">
                  <c:v>67.6</c:v>
                </c:pt>
                <c:pt idx="5">
                  <c:v>68.5</c:v>
                </c:pt>
                <c:pt idx="6">
                  <c:v>69.5</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84.2</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92.5</c:v>
                </c:pt>
                <c:pt idx="58">
                  <c:v>93.1</c:v>
                </c:pt>
                <c:pt idx="59">
                  <c:v>93.9</c:v>
                </c:pt>
                <c:pt idx="60">
                  <c:v>94.8</c:v>
                </c:pt>
                <c:pt idx="61">
                  <c:v>95.8</c:v>
                </c:pt>
                <c:pt idx="62">
                  <c:v>96.8</c:v>
                </c:pt>
                <c:pt idx="63">
                  <c:v>97.7</c:v>
                </c:pt>
                <c:pt idx="64">
                  <c:v>98.5</c:v>
                </c:pt>
                <c:pt idx="65">
                  <c:v>99.2</c:v>
                </c:pt>
                <c:pt idx="66">
                  <c:v>100</c:v>
                </c:pt>
                <c:pt idx="67">
                  <c:v>101</c:v>
                </c:pt>
                <c:pt idx="68">
                  <c:v>102</c:v>
                </c:pt>
                <c:pt idx="69">
                  <c:v>103</c:v>
                </c:pt>
                <c:pt idx="70">
                  <c:v>103.8</c:v>
                </c:pt>
                <c:pt idx="71">
                  <c:v>104.7</c:v>
                </c:pt>
                <c:pt idx="72">
                  <c:v>105.4</c:v>
                </c:pt>
                <c:pt idx="73">
                  <c:v>105.8</c:v>
                </c:pt>
                <c:pt idx="74">
                  <c:v>106.1</c:v>
                </c:pt>
                <c:pt idx="75">
                  <c:v>106.4</c:v>
                </c:pt>
                <c:pt idx="76">
                  <c:v>106.6</c:v>
                </c:pt>
                <c:pt idx="77">
                  <c:v>106.6</c:v>
                </c:pt>
                <c:pt idx="78">
                  <c:v>106</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103.6</c:v>
                </c:pt>
                <c:pt idx="97">
                  <c:v>103.2</c:v>
                </c:pt>
                <c:pt idx="98">
                  <c:v>102.9</c:v>
                </c:pt>
                <c:pt idx="99">
                  <c:v>102.7</c:v>
                </c:pt>
                <c:pt idx="100">
                  <c:v>102.7</c:v>
                </c:pt>
                <c:pt idx="101">
                  <c:v>102.7</c:v>
                </c:pt>
                <c:pt idx="102">
                  <c:v>103</c:v>
                </c:pt>
                <c:pt idx="103">
                  <c:v>103.4</c:v>
                </c:pt>
                <c:pt idx="104">
                  <c:v>103.6</c:v>
                </c:pt>
                <c:pt idx="105">
                  <c:v>103.6</c:v>
                </c:pt>
                <c:pt idx="106">
                  <c:v>103.6</c:v>
                </c:pt>
                <c:pt idx="107">
                  <c:v>103.5</c:v>
                </c:pt>
                <c:pt idx="108">
                  <c:v>103.3</c:v>
                </c:pt>
                <c:pt idx="109">
                  <c:v>103.2</c:v>
                </c:pt>
                <c:pt idx="110">
                  <c:v>103.1</c:v>
                </c:pt>
                <c:pt idx="111">
                  <c:v>102.8</c:v>
                </c:pt>
                <c:pt idx="112">
                  <c:v>102.3</c:v>
                </c:pt>
                <c:pt idx="113">
                  <c:v>101.7</c:v>
                </c:pt>
                <c:pt idx="114">
                  <c:v>101.3</c:v>
                </c:pt>
                <c:pt idx="115">
                  <c:v>101</c:v>
                </c:pt>
                <c:pt idx="116">
                  <c:v>100.8</c:v>
                </c:pt>
                <c:pt idx="117">
                  <c:v>100.3</c:v>
                </c:pt>
                <c:pt idx="118">
                  <c:v>99.9</c:v>
                </c:pt>
                <c:pt idx="119">
                  <c:v>99.6</c:v>
                </c:pt>
                <c:pt idx="120">
                  <c:v>99.4</c:v>
                </c:pt>
                <c:pt idx="121">
                  <c:v>98.9</c:v>
                </c:pt>
                <c:pt idx="122">
                  <c:v>98.3</c:v>
                </c:pt>
                <c:pt idx="123">
                  <c:v>98</c:v>
                </c:pt>
                <c:pt idx="124">
                  <c:v>97.8</c:v>
                </c:pt>
                <c:pt idx="125">
                  <c:v>97.5</c:v>
                </c:pt>
                <c:pt idx="126">
                  <c:v>97.1</c:v>
                </c:pt>
                <c:pt idx="127">
                  <c:v>96.5</c:v>
                </c:pt>
                <c:pt idx="128">
                  <c:v>96.1</c:v>
                </c:pt>
                <c:pt idx="129">
                  <c:v>96</c:v>
                </c:pt>
                <c:pt idx="130">
                  <c:v>95.9</c:v>
                </c:pt>
                <c:pt idx="131">
                  <c:v>95.7</c:v>
                </c:pt>
                <c:pt idx="132">
                  <c:v>95.7</c:v>
                </c:pt>
                <c:pt idx="133">
                  <c:v>95.8</c:v>
                </c:pt>
                <c:pt idx="134">
                  <c:v>95.9</c:v>
                </c:pt>
                <c:pt idx="135">
                  <c:v>95.9</c:v>
                </c:pt>
                <c:pt idx="136">
                  <c:v>96.1</c:v>
                </c:pt>
                <c:pt idx="137">
                  <c:v>96.5</c:v>
                </c:pt>
                <c:pt idx="138">
                  <c:v>97</c:v>
                </c:pt>
                <c:pt idx="139">
                  <c:v>97.5</c:v>
                </c:pt>
                <c:pt idx="140">
                  <c:v>98</c:v>
                </c:pt>
                <c:pt idx="141">
                  <c:v>98.4</c:v>
                </c:pt>
                <c:pt idx="142">
                  <c:v>98.9</c:v>
                </c:pt>
                <c:pt idx="143">
                  <c:v>99.4</c:v>
                </c:pt>
                <c:pt idx="144">
                  <c:v>100</c:v>
                </c:pt>
                <c:pt idx="145">
                  <c:v>100.7</c:v>
                </c:pt>
                <c:pt idx="146">
                  <c:v>101.4</c:v>
                </c:pt>
                <c:pt idx="147">
                  <c:v>102.1</c:v>
                </c:pt>
                <c:pt idx="148">
                  <c:v>102.9</c:v>
                </c:pt>
                <c:pt idx="149">
                  <c:v>103.7</c:v>
                </c:pt>
                <c:pt idx="150">
                  <c:v>104.6</c:v>
                </c:pt>
                <c:pt idx="151">
                  <c:v>105.6</c:v>
                </c:pt>
                <c:pt idx="152">
                  <c:v>106.4</c:v>
                </c:pt>
                <c:pt idx="153">
                  <c:v>107.2</c:v>
                </c:pt>
                <c:pt idx="154">
                  <c:v>107.9</c:v>
                </c:pt>
                <c:pt idx="155">
                  <c:v>108.6</c:v>
                </c:pt>
                <c:pt idx="156">
                  <c:v>109.3</c:v>
                </c:pt>
                <c:pt idx="157">
                  <c:v>110.3</c:v>
                </c:pt>
                <c:pt idx="158">
                  <c:v>111.2</c:v>
                </c:pt>
                <c:pt idx="159">
                  <c:v>112.1</c:v>
                </c:pt>
                <c:pt idx="160">
                  <c:v>113.1</c:v>
                </c:pt>
                <c:pt idx="161">
                  <c:v>113.9</c:v>
                </c:pt>
                <c:pt idx="162">
                  <c:v>114.6</c:v>
                </c:pt>
              </c:numCache>
            </c:numRef>
          </c:val>
          <c:smooth val="0"/>
        </c:ser>
        <c:axId val="33654361"/>
        <c:axId val="34453794"/>
      </c:lineChart>
      <c:catAx>
        <c:axId val="336543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453794"/>
        <c:crossesAt val="40"/>
        <c:auto val="0"/>
        <c:lblOffset val="100"/>
        <c:tickLblSkip val="2"/>
        <c:tickMarkSkip val="3"/>
        <c:noMultiLvlLbl val="0"/>
      </c:catAx>
      <c:valAx>
        <c:axId val="3445379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65436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174.7</c:v>
                </c:pt>
                <c:pt idx="159">
                  <c:v>176.8</c:v>
                </c:pt>
                <c:pt idx="160">
                  <c:v>186</c:v>
                </c:pt>
                <c:pt idx="161">
                  <c:v>225</c:v>
                </c:pt>
                <c:pt idx="162">
                  <c:v>208.8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Taulukko!$DY$4:$DY$171</c:f>
              <c:numCache>
                <c:ptCount val="168"/>
                <c:pt idx="0">
                  <c:v>61.8</c:v>
                </c:pt>
                <c:pt idx="1">
                  <c:v>61.4</c:v>
                </c:pt>
                <c:pt idx="2">
                  <c:v>62</c:v>
                </c:pt>
                <c:pt idx="3">
                  <c:v>60.7</c:v>
                </c:pt>
                <c:pt idx="4">
                  <c:v>64.1</c:v>
                </c:pt>
                <c:pt idx="5">
                  <c:v>64.1</c:v>
                </c:pt>
                <c:pt idx="6">
                  <c:v>62.1</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77.6</c:v>
                </c:pt>
                <c:pt idx="35">
                  <c:v>79.3</c:v>
                </c:pt>
                <c:pt idx="36">
                  <c:v>85</c:v>
                </c:pt>
                <c:pt idx="37">
                  <c:v>82.1</c:v>
                </c:pt>
                <c:pt idx="38">
                  <c:v>85.5</c:v>
                </c:pt>
                <c:pt idx="39">
                  <c:v>86.3</c:v>
                </c:pt>
                <c:pt idx="40">
                  <c:v>83.2</c:v>
                </c:pt>
                <c:pt idx="41">
                  <c:v>82.9</c:v>
                </c:pt>
                <c:pt idx="42">
                  <c:v>91</c:v>
                </c:pt>
                <c:pt idx="43">
                  <c:v>85.8</c:v>
                </c:pt>
                <c:pt idx="44">
                  <c:v>88.1</c:v>
                </c:pt>
                <c:pt idx="45">
                  <c:v>87.9</c:v>
                </c:pt>
                <c:pt idx="46">
                  <c:v>90.3</c:v>
                </c:pt>
                <c:pt idx="47">
                  <c:v>89.7</c:v>
                </c:pt>
                <c:pt idx="48">
                  <c:v>89.6</c:v>
                </c:pt>
                <c:pt idx="49">
                  <c:v>86.9</c:v>
                </c:pt>
                <c:pt idx="50">
                  <c:v>87.9</c:v>
                </c:pt>
                <c:pt idx="51">
                  <c:v>92.4</c:v>
                </c:pt>
                <c:pt idx="52">
                  <c:v>91.3</c:v>
                </c:pt>
                <c:pt idx="53">
                  <c:v>93.9</c:v>
                </c:pt>
                <c:pt idx="54">
                  <c:v>88.9</c:v>
                </c:pt>
                <c:pt idx="55">
                  <c:v>92.8</c:v>
                </c:pt>
                <c:pt idx="56">
                  <c:v>93.9</c:v>
                </c:pt>
                <c:pt idx="57">
                  <c:v>94.1</c:v>
                </c:pt>
                <c:pt idx="58">
                  <c:v>93.3</c:v>
                </c:pt>
                <c:pt idx="59">
                  <c:v>92.4</c:v>
                </c:pt>
                <c:pt idx="60">
                  <c:v>94.4</c:v>
                </c:pt>
                <c:pt idx="61">
                  <c:v>96.7</c:v>
                </c:pt>
                <c:pt idx="62">
                  <c:v>97.6</c:v>
                </c:pt>
                <c:pt idx="63">
                  <c:v>97.3</c:v>
                </c:pt>
                <c:pt idx="64">
                  <c:v>99.1</c:v>
                </c:pt>
                <c:pt idx="65">
                  <c:v>100.3</c:v>
                </c:pt>
                <c:pt idx="66">
                  <c:v>102.2</c:v>
                </c:pt>
                <c:pt idx="67">
                  <c:v>103.1</c:v>
                </c:pt>
                <c:pt idx="68">
                  <c:v>102.9</c:v>
                </c:pt>
                <c:pt idx="69">
                  <c:v>102.5</c:v>
                </c:pt>
                <c:pt idx="70">
                  <c:v>102.2</c:v>
                </c:pt>
                <c:pt idx="71">
                  <c:v>99.6</c:v>
                </c:pt>
                <c:pt idx="72">
                  <c:v>100.8</c:v>
                </c:pt>
                <c:pt idx="73">
                  <c:v>100.7</c:v>
                </c:pt>
                <c:pt idx="74">
                  <c:v>101.5</c:v>
                </c:pt>
                <c:pt idx="75">
                  <c:v>102.8</c:v>
                </c:pt>
                <c:pt idx="76">
                  <c:v>103.3</c:v>
                </c:pt>
                <c:pt idx="77">
                  <c:v>101.2</c:v>
                </c:pt>
                <c:pt idx="78">
                  <c:v>103.2</c:v>
                </c:pt>
                <c:pt idx="79">
                  <c:v>103.1</c:v>
                </c:pt>
                <c:pt idx="80">
                  <c:v>102.5</c:v>
                </c:pt>
                <c:pt idx="81">
                  <c:v>104.3</c:v>
                </c:pt>
                <c:pt idx="82">
                  <c:v>105</c:v>
                </c:pt>
                <c:pt idx="83">
                  <c:v>108.9</c:v>
                </c:pt>
                <c:pt idx="84">
                  <c:v>103.1</c:v>
                </c:pt>
                <c:pt idx="85">
                  <c:v>108.2</c:v>
                </c:pt>
                <c:pt idx="86">
                  <c:v>107.5</c:v>
                </c:pt>
                <c:pt idx="87">
                  <c:v>106.9</c:v>
                </c:pt>
                <c:pt idx="88">
                  <c:v>107</c:v>
                </c:pt>
                <c:pt idx="89">
                  <c:v>110.3</c:v>
                </c:pt>
                <c:pt idx="90">
                  <c:v>111.9</c:v>
                </c:pt>
                <c:pt idx="91">
                  <c:v>111.5</c:v>
                </c:pt>
                <c:pt idx="92">
                  <c:v>108.2</c:v>
                </c:pt>
                <c:pt idx="93">
                  <c:v>108.4</c:v>
                </c:pt>
                <c:pt idx="94">
                  <c:v>109.9</c:v>
                </c:pt>
                <c:pt idx="95">
                  <c:v>112.3</c:v>
                </c:pt>
                <c:pt idx="96">
                  <c:v>118.2</c:v>
                </c:pt>
                <c:pt idx="97">
                  <c:v>113.3</c:v>
                </c:pt>
                <c:pt idx="98">
                  <c:v>115.1</c:v>
                </c:pt>
                <c:pt idx="99">
                  <c:v>119.6</c:v>
                </c:pt>
                <c:pt idx="100">
                  <c:v>118.5</c:v>
                </c:pt>
                <c:pt idx="101">
                  <c:v>114.7</c:v>
                </c:pt>
                <c:pt idx="102">
                  <c:v>120.8</c:v>
                </c:pt>
                <c:pt idx="103">
                  <c:v>116.8</c:v>
                </c:pt>
                <c:pt idx="104">
                  <c:v>121.1</c:v>
                </c:pt>
                <c:pt idx="105">
                  <c:v>120.9</c:v>
                </c:pt>
                <c:pt idx="106">
                  <c:v>119.8</c:v>
                </c:pt>
                <c:pt idx="107">
                  <c:v>119.3</c:v>
                </c:pt>
                <c:pt idx="108">
                  <c:v>121.4</c:v>
                </c:pt>
                <c:pt idx="109">
                  <c:v>125.7</c:v>
                </c:pt>
                <c:pt idx="110">
                  <c:v>124.6</c:v>
                </c:pt>
                <c:pt idx="111">
                  <c:v>125.1</c:v>
                </c:pt>
                <c:pt idx="112">
                  <c:v>129.3</c:v>
                </c:pt>
                <c:pt idx="113">
                  <c:v>128.8</c:v>
                </c:pt>
                <c:pt idx="114">
                  <c:v>127.5</c:v>
                </c:pt>
                <c:pt idx="115">
                  <c:v>135</c:v>
                </c:pt>
                <c:pt idx="116">
                  <c:v>136.3</c:v>
                </c:pt>
                <c:pt idx="117">
                  <c:v>140.2</c:v>
                </c:pt>
                <c:pt idx="118">
                  <c:v>141.4</c:v>
                </c:pt>
                <c:pt idx="119">
                  <c:v>141.6</c:v>
                </c:pt>
                <c:pt idx="120">
                  <c:v>140.5</c:v>
                </c:pt>
                <c:pt idx="121">
                  <c:v>140.3</c:v>
                </c:pt>
                <c:pt idx="122">
                  <c:v>142.5</c:v>
                </c:pt>
                <c:pt idx="123">
                  <c:v>142.3</c:v>
                </c:pt>
                <c:pt idx="124">
                  <c:v>146.5</c:v>
                </c:pt>
                <c:pt idx="125">
                  <c:v>145.6</c:v>
                </c:pt>
                <c:pt idx="126">
                  <c:v>144.1</c:v>
                </c:pt>
                <c:pt idx="127">
                  <c:v>143.8</c:v>
                </c:pt>
                <c:pt idx="128">
                  <c:v>146.8</c:v>
                </c:pt>
                <c:pt idx="129">
                  <c:v>146.6</c:v>
                </c:pt>
                <c:pt idx="130">
                  <c:v>149.9</c:v>
                </c:pt>
                <c:pt idx="131">
                  <c:v>150</c:v>
                </c:pt>
                <c:pt idx="132">
                  <c:v>151.4</c:v>
                </c:pt>
                <c:pt idx="133">
                  <c:v>150.9</c:v>
                </c:pt>
                <c:pt idx="134">
                  <c:v>152.3</c:v>
                </c:pt>
                <c:pt idx="135">
                  <c:v>158.6</c:v>
                </c:pt>
                <c:pt idx="136">
                  <c:v>153.3</c:v>
                </c:pt>
                <c:pt idx="137">
                  <c:v>162.3</c:v>
                </c:pt>
                <c:pt idx="138">
                  <c:v>162.3</c:v>
                </c:pt>
                <c:pt idx="139">
                  <c:v>163.4</c:v>
                </c:pt>
                <c:pt idx="140">
                  <c:v>167.9</c:v>
                </c:pt>
                <c:pt idx="141">
                  <c:v>169.3</c:v>
                </c:pt>
                <c:pt idx="142">
                  <c:v>169.5</c:v>
                </c:pt>
                <c:pt idx="143">
                  <c:v>170.9</c:v>
                </c:pt>
                <c:pt idx="144">
                  <c:v>175</c:v>
                </c:pt>
                <c:pt idx="145">
                  <c:v>180</c:v>
                </c:pt>
                <c:pt idx="146">
                  <c:v>175.4</c:v>
                </c:pt>
                <c:pt idx="147">
                  <c:v>172.8</c:v>
                </c:pt>
                <c:pt idx="148">
                  <c:v>177.1</c:v>
                </c:pt>
                <c:pt idx="149">
                  <c:v>178.5</c:v>
                </c:pt>
                <c:pt idx="150">
                  <c:v>180.9</c:v>
                </c:pt>
                <c:pt idx="151">
                  <c:v>178.6</c:v>
                </c:pt>
                <c:pt idx="152">
                  <c:v>178.6</c:v>
                </c:pt>
                <c:pt idx="153">
                  <c:v>181.9</c:v>
                </c:pt>
                <c:pt idx="154">
                  <c:v>180.5</c:v>
                </c:pt>
                <c:pt idx="155">
                  <c:v>183.3</c:v>
                </c:pt>
                <c:pt idx="156">
                  <c:v>183.9</c:v>
                </c:pt>
                <c:pt idx="157">
                  <c:v>182.1</c:v>
                </c:pt>
                <c:pt idx="158">
                  <c:v>189.7</c:v>
                </c:pt>
                <c:pt idx="159">
                  <c:v>189.9</c:v>
                </c:pt>
                <c:pt idx="160">
                  <c:v>191.1</c:v>
                </c:pt>
                <c:pt idx="161">
                  <c:v>190.5</c:v>
                </c:pt>
                <c:pt idx="162">
                  <c:v>191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Taulukko!$DZ$4:$DZ$171</c:f>
              <c:numCache>
                <c:ptCount val="168"/>
                <c:pt idx="0">
                  <c:v>61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72.1</c:v>
                </c:pt>
                <c:pt idx="21">
                  <c:v>72.8</c:v>
                </c:pt>
                <c:pt idx="22">
                  <c:v>73.5</c:v>
                </c:pt>
                <c:pt idx="23">
                  <c:v>74.1</c:v>
                </c:pt>
                <c:pt idx="24">
                  <c:v>74.6</c:v>
                </c:pt>
                <c:pt idx="25">
                  <c:v>75.2</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83.5</c:v>
                </c:pt>
                <c:pt idx="39">
                  <c:v>84.2</c:v>
                </c:pt>
                <c:pt idx="40">
                  <c:v>84.8</c:v>
                </c:pt>
                <c:pt idx="41">
                  <c:v>85.5</c:v>
                </c:pt>
                <c:pt idx="42">
                  <c:v>86.2</c:v>
                </c:pt>
                <c:pt idx="43">
                  <c:v>86.9</c:v>
                </c:pt>
                <c:pt idx="44">
                  <c:v>87.4</c:v>
                </c:pt>
                <c:pt idx="45">
                  <c:v>88</c:v>
                </c:pt>
                <c:pt idx="46">
                  <c:v>88.5</c:v>
                </c:pt>
                <c:pt idx="47">
                  <c:v>88.9</c:v>
                </c:pt>
                <c:pt idx="48">
                  <c:v>89.2</c:v>
                </c:pt>
                <c:pt idx="49">
                  <c:v>89.6</c:v>
                </c:pt>
                <c:pt idx="50">
                  <c:v>90.1</c:v>
                </c:pt>
                <c:pt idx="51">
                  <c:v>90.7</c:v>
                </c:pt>
                <c:pt idx="52">
                  <c:v>91.2</c:v>
                </c:pt>
                <c:pt idx="53">
                  <c:v>91.7</c:v>
                </c:pt>
                <c:pt idx="54">
                  <c:v>92.1</c:v>
                </c:pt>
                <c:pt idx="55">
                  <c:v>92.6</c:v>
                </c:pt>
                <c:pt idx="56">
                  <c:v>93.2</c:v>
                </c:pt>
                <c:pt idx="57">
                  <c:v>93.7</c:v>
                </c:pt>
                <c:pt idx="58">
                  <c:v>94.2</c:v>
                </c:pt>
                <c:pt idx="59">
                  <c:v>94.8</c:v>
                </c:pt>
                <c:pt idx="60">
                  <c:v>95.5</c:v>
                </c:pt>
                <c:pt idx="61">
                  <c:v>96.3</c:v>
                </c:pt>
                <c:pt idx="62">
                  <c:v>97.1</c:v>
                </c:pt>
                <c:pt idx="63">
                  <c:v>97.9</c:v>
                </c:pt>
                <c:pt idx="64">
                  <c:v>98.7</c:v>
                </c:pt>
                <c:pt idx="65">
                  <c:v>99.5</c:v>
                </c:pt>
                <c:pt idx="66">
                  <c:v>100.2</c:v>
                </c:pt>
                <c:pt idx="67">
                  <c:v>100.7</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c:v>
                </c:pt>
                <c:pt idx="81">
                  <c:v>104.6</c:v>
                </c:pt>
                <c:pt idx="82">
                  <c:v>105.1</c:v>
                </c:pt>
                <c:pt idx="83">
                  <c:v>105.7</c:v>
                </c:pt>
                <c:pt idx="84">
                  <c:v>106.2</c:v>
                </c:pt>
                <c:pt idx="85">
                  <c:v>106.7</c:v>
                </c:pt>
                <c:pt idx="86">
                  <c:v>107.2</c:v>
                </c:pt>
                <c:pt idx="87">
                  <c:v>107.8</c:v>
                </c:pt>
                <c:pt idx="88">
                  <c:v>108.4</c:v>
                </c:pt>
                <c:pt idx="89">
                  <c:v>109</c:v>
                </c:pt>
                <c:pt idx="90">
                  <c:v>109.6</c:v>
                </c:pt>
                <c:pt idx="91">
                  <c:v>110.1</c:v>
                </c:pt>
                <c:pt idx="92">
                  <c:v>110.6</c:v>
                </c:pt>
                <c:pt idx="93">
                  <c:v>111.1</c:v>
                </c:pt>
                <c:pt idx="94">
                  <c:v>111.9</c:v>
                </c:pt>
                <c:pt idx="95">
                  <c:v>112.9</c:v>
                </c:pt>
                <c:pt idx="96">
                  <c:v>113.8</c:v>
                </c:pt>
                <c:pt idx="97">
                  <c:v>114.7</c:v>
                </c:pt>
                <c:pt idx="98">
                  <c:v>115.5</c:v>
                </c:pt>
                <c:pt idx="99">
                  <c:v>116.3</c:v>
                </c:pt>
                <c:pt idx="100">
                  <c:v>117</c:v>
                </c:pt>
                <c:pt idx="101">
                  <c:v>117.6</c:v>
                </c:pt>
                <c:pt idx="102">
                  <c:v>118.3</c:v>
                </c:pt>
                <c:pt idx="103">
                  <c:v>119</c:v>
                </c:pt>
                <c:pt idx="104">
                  <c:v>119.8</c:v>
                </c:pt>
                <c:pt idx="105">
                  <c:v>120.5</c:v>
                </c:pt>
                <c:pt idx="106">
                  <c:v>121.3</c:v>
                </c:pt>
                <c:pt idx="107">
                  <c:v>122.1</c:v>
                </c:pt>
                <c:pt idx="108">
                  <c:v>123.2</c:v>
                </c:pt>
                <c:pt idx="109">
                  <c:v>124.4</c:v>
                </c:pt>
                <c:pt idx="110">
                  <c:v>125.7</c:v>
                </c:pt>
                <c:pt idx="111">
                  <c:v>127</c:v>
                </c:pt>
                <c:pt idx="112">
                  <c:v>128.4</c:v>
                </c:pt>
                <c:pt idx="113">
                  <c:v>129.9</c:v>
                </c:pt>
                <c:pt idx="114">
                  <c:v>131.4</c:v>
                </c:pt>
                <c:pt idx="115">
                  <c:v>133.2</c:v>
                </c:pt>
                <c:pt idx="116">
                  <c:v>134.9</c:v>
                </c:pt>
                <c:pt idx="117">
                  <c:v>136.6</c:v>
                </c:pt>
                <c:pt idx="118">
                  <c:v>138</c:v>
                </c:pt>
                <c:pt idx="119">
                  <c:v>139.1</c:v>
                </c:pt>
                <c:pt idx="120">
                  <c:v>140.1</c:v>
                </c:pt>
                <c:pt idx="121">
                  <c:v>141</c:v>
                </c:pt>
                <c:pt idx="122">
                  <c:v>142</c:v>
                </c:pt>
                <c:pt idx="123">
                  <c:v>142.9</c:v>
                </c:pt>
                <c:pt idx="124">
                  <c:v>143.8</c:v>
                </c:pt>
                <c:pt idx="125">
                  <c:v>144.7</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160.2</c:v>
                </c:pt>
                <c:pt idx="138">
                  <c:v>162.1</c:v>
                </c:pt>
                <c:pt idx="139">
                  <c:v>164</c:v>
                </c:pt>
                <c:pt idx="140">
                  <c:v>165.8</c:v>
                </c:pt>
                <c:pt idx="141">
                  <c:v>167.6</c:v>
                </c:pt>
                <c:pt idx="142">
                  <c:v>169.3</c:v>
                </c:pt>
                <c:pt idx="143">
                  <c:v>170.9</c:v>
                </c:pt>
                <c:pt idx="144">
                  <c:v>172.5</c:v>
                </c:pt>
                <c:pt idx="145">
                  <c:v>173.8</c:v>
                </c:pt>
                <c:pt idx="146">
                  <c:v>174.8</c:v>
                </c:pt>
                <c:pt idx="147">
                  <c:v>175.8</c:v>
                </c:pt>
                <c:pt idx="148">
                  <c:v>176.8</c:v>
                </c:pt>
                <c:pt idx="149">
                  <c:v>177.8</c:v>
                </c:pt>
                <c:pt idx="150">
                  <c:v>178.7</c:v>
                </c:pt>
                <c:pt idx="151">
                  <c:v>179.6</c:v>
                </c:pt>
                <c:pt idx="152">
                  <c:v>180.5</c:v>
                </c:pt>
                <c:pt idx="153">
                  <c:v>181.4</c:v>
                </c:pt>
                <c:pt idx="154">
                  <c:v>182.5</c:v>
                </c:pt>
                <c:pt idx="155">
                  <c:v>183.5</c:v>
                </c:pt>
                <c:pt idx="156">
                  <c:v>184.7</c:v>
                </c:pt>
                <c:pt idx="157">
                  <c:v>186</c:v>
                </c:pt>
                <c:pt idx="158">
                  <c:v>187.3</c:v>
                </c:pt>
                <c:pt idx="159">
                  <c:v>188.7</c:v>
                </c:pt>
                <c:pt idx="160">
                  <c:v>189.9</c:v>
                </c:pt>
                <c:pt idx="161">
                  <c:v>191.1</c:v>
                </c:pt>
                <c:pt idx="162">
                  <c:v>192.4</c:v>
                </c:pt>
              </c:numCache>
            </c:numRef>
          </c:val>
          <c:smooth val="0"/>
        </c:ser>
        <c:axId val="41648691"/>
        <c:axId val="39293900"/>
      </c:lineChart>
      <c:catAx>
        <c:axId val="4164869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9293900"/>
        <c:crossesAt val="40"/>
        <c:auto val="0"/>
        <c:lblOffset val="100"/>
        <c:tickLblSkip val="2"/>
        <c:tickMarkSkip val="3"/>
        <c:noMultiLvlLbl val="0"/>
      </c:catAx>
      <c:valAx>
        <c:axId val="3929390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64869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128.3</c:v>
                </c:pt>
                <c:pt idx="160">
                  <c:v>143</c:v>
                </c:pt>
                <c:pt idx="161">
                  <c:v>168.7</c:v>
                </c:pt>
                <c:pt idx="162">
                  <c:v>170.5</c:v>
                </c:pt>
                <c:pt idx="163">
                  <c:v>157.6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82.2</c:v>
                </c:pt>
                <c:pt idx="16">
                  <c:v>82.3</c:v>
                </c:pt>
                <c:pt idx="17">
                  <c:v>82.1</c:v>
                </c:pt>
                <c:pt idx="18">
                  <c:v>82.8</c:v>
                </c:pt>
                <c:pt idx="19">
                  <c:v>83</c:v>
                </c:pt>
                <c:pt idx="20">
                  <c:v>83.9</c:v>
                </c:pt>
                <c:pt idx="21">
                  <c:v>84.7</c:v>
                </c:pt>
                <c:pt idx="22">
                  <c:v>84.4</c:v>
                </c:pt>
                <c:pt idx="23">
                  <c:v>85.7</c:v>
                </c:pt>
                <c:pt idx="24">
                  <c:v>86.2</c:v>
                </c:pt>
                <c:pt idx="25">
                  <c:v>85.5</c:v>
                </c:pt>
                <c:pt idx="26">
                  <c:v>85.5</c:v>
                </c:pt>
                <c:pt idx="27">
                  <c:v>86.2</c:v>
                </c:pt>
                <c:pt idx="28">
                  <c:v>85.9</c:v>
                </c:pt>
                <c:pt idx="29">
                  <c:v>86.8</c:v>
                </c:pt>
                <c:pt idx="30">
                  <c:v>86.7</c:v>
                </c:pt>
                <c:pt idx="31">
                  <c:v>87.8</c:v>
                </c:pt>
                <c:pt idx="32">
                  <c:v>87.7</c:v>
                </c:pt>
                <c:pt idx="33">
                  <c:v>87.8</c:v>
                </c:pt>
                <c:pt idx="34">
                  <c:v>87</c:v>
                </c:pt>
                <c:pt idx="35">
                  <c:v>87.7</c:v>
                </c:pt>
                <c:pt idx="36">
                  <c:v>88</c:v>
                </c:pt>
                <c:pt idx="37">
                  <c:v>88.4</c:v>
                </c:pt>
                <c:pt idx="38">
                  <c:v>88.7</c:v>
                </c:pt>
                <c:pt idx="39">
                  <c:v>89.8</c:v>
                </c:pt>
                <c:pt idx="40">
                  <c:v>89.9</c:v>
                </c:pt>
                <c:pt idx="41">
                  <c:v>89.1</c:v>
                </c:pt>
                <c:pt idx="42">
                  <c:v>89.6</c:v>
                </c:pt>
                <c:pt idx="43">
                  <c:v>88.8</c:v>
                </c:pt>
                <c:pt idx="44">
                  <c:v>89.9</c:v>
                </c:pt>
                <c:pt idx="45">
                  <c:v>90.2</c:v>
                </c:pt>
                <c:pt idx="46">
                  <c:v>92</c:v>
                </c:pt>
                <c:pt idx="47">
                  <c:v>91.4</c:v>
                </c:pt>
                <c:pt idx="48">
                  <c:v>92.4</c:v>
                </c:pt>
                <c:pt idx="49">
                  <c:v>93.5</c:v>
                </c:pt>
                <c:pt idx="50">
                  <c:v>93.5</c:v>
                </c:pt>
                <c:pt idx="51">
                  <c:v>93.7</c:v>
                </c:pt>
                <c:pt idx="52">
                  <c:v>93.7</c:v>
                </c:pt>
                <c:pt idx="53">
                  <c:v>94.9</c:v>
                </c:pt>
                <c:pt idx="54">
                  <c:v>95.8</c:v>
                </c:pt>
                <c:pt idx="55">
                  <c:v>97</c:v>
                </c:pt>
                <c:pt idx="56">
                  <c:v>96.5</c:v>
                </c:pt>
                <c:pt idx="57">
                  <c:v>96.4</c:v>
                </c:pt>
                <c:pt idx="58">
                  <c:v>96.5</c:v>
                </c:pt>
                <c:pt idx="59">
                  <c:v>97.3</c:v>
                </c:pt>
                <c:pt idx="60">
                  <c:v>97</c:v>
                </c:pt>
                <c:pt idx="61">
                  <c:v>98.4</c:v>
                </c:pt>
                <c:pt idx="62">
                  <c:v>99</c:v>
                </c:pt>
                <c:pt idx="63">
                  <c:v>98.8</c:v>
                </c:pt>
                <c:pt idx="64">
                  <c:v>98.8</c:v>
                </c:pt>
                <c:pt idx="65">
                  <c:v>100.9</c:v>
                </c:pt>
                <c:pt idx="66">
                  <c:v>99.4</c:v>
                </c:pt>
                <c:pt idx="67">
                  <c:v>100.9</c:v>
                </c:pt>
                <c:pt idx="68">
                  <c:v>100.9</c:v>
                </c:pt>
                <c:pt idx="69">
                  <c:v>101.6</c:v>
                </c:pt>
                <c:pt idx="70">
                  <c:v>101.2</c:v>
                </c:pt>
                <c:pt idx="71">
                  <c:v>102.3</c:v>
                </c:pt>
                <c:pt idx="72">
                  <c:v>102.9</c:v>
                </c:pt>
                <c:pt idx="73">
                  <c:v>102.5</c:v>
                </c:pt>
                <c:pt idx="74">
                  <c:v>104.3</c:v>
                </c:pt>
                <c:pt idx="75">
                  <c:v>105.8</c:v>
                </c:pt>
                <c:pt idx="76">
                  <c:v>106.6</c:v>
                </c:pt>
                <c:pt idx="77">
                  <c:v>105</c:v>
                </c:pt>
                <c:pt idx="78">
                  <c:v>108.1</c:v>
                </c:pt>
                <c:pt idx="79">
                  <c:v>107.7</c:v>
                </c:pt>
                <c:pt idx="80">
                  <c:v>107.5</c:v>
                </c:pt>
                <c:pt idx="81">
                  <c:v>109.3</c:v>
                </c:pt>
                <c:pt idx="82">
                  <c:v>110.4</c:v>
                </c:pt>
                <c:pt idx="83">
                  <c:v>109.7</c:v>
                </c:pt>
                <c:pt idx="84">
                  <c:v>111.6</c:v>
                </c:pt>
                <c:pt idx="85">
                  <c:v>110.9</c:v>
                </c:pt>
                <c:pt idx="86">
                  <c:v>111.6</c:v>
                </c:pt>
                <c:pt idx="87">
                  <c:v>111.9</c:v>
                </c:pt>
                <c:pt idx="88">
                  <c:v>112.9</c:v>
                </c:pt>
                <c:pt idx="89">
                  <c:v>113.5</c:v>
                </c:pt>
                <c:pt idx="90">
                  <c:v>113.5</c:v>
                </c:pt>
                <c:pt idx="91">
                  <c:v>114.2</c:v>
                </c:pt>
                <c:pt idx="92">
                  <c:v>115.8</c:v>
                </c:pt>
                <c:pt idx="93">
                  <c:v>115.1</c:v>
                </c:pt>
                <c:pt idx="94">
                  <c:v>115.7</c:v>
                </c:pt>
                <c:pt idx="95">
                  <c:v>117.5</c:v>
                </c:pt>
                <c:pt idx="96">
                  <c:v>116.3</c:v>
                </c:pt>
                <c:pt idx="97">
                  <c:v>118.3</c:v>
                </c:pt>
                <c:pt idx="98">
                  <c:v>117.5</c:v>
                </c:pt>
                <c:pt idx="99">
                  <c:v>118.6</c:v>
                </c:pt>
                <c:pt idx="100">
                  <c:v>120.5</c:v>
                </c:pt>
                <c:pt idx="101">
                  <c:v>120.6</c:v>
                </c:pt>
                <c:pt idx="102">
                  <c:v>122.4</c:v>
                </c:pt>
                <c:pt idx="103">
                  <c:v>122.4</c:v>
                </c:pt>
                <c:pt idx="104">
                  <c:v>124</c:v>
                </c:pt>
                <c:pt idx="105">
                  <c:v>124.7</c:v>
                </c:pt>
                <c:pt idx="106">
                  <c:v>125.7</c:v>
                </c:pt>
                <c:pt idx="107">
                  <c:v>126.5</c:v>
                </c:pt>
                <c:pt idx="108">
                  <c:v>130</c:v>
                </c:pt>
                <c:pt idx="109">
                  <c:v>130.6</c:v>
                </c:pt>
                <c:pt idx="110">
                  <c:v>130.5</c:v>
                </c:pt>
                <c:pt idx="111">
                  <c:v>130.2</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133.5</c:v>
                </c:pt>
                <c:pt idx="126">
                  <c:v>135.8</c:v>
                </c:pt>
                <c:pt idx="127">
                  <c:v>135.6</c:v>
                </c:pt>
                <c:pt idx="128">
                  <c:v>135.5</c:v>
                </c:pt>
                <c:pt idx="129">
                  <c:v>135.5</c:v>
                </c:pt>
                <c:pt idx="130">
                  <c:v>135.8</c:v>
                </c:pt>
                <c:pt idx="131">
                  <c:v>135.1</c:v>
                </c:pt>
                <c:pt idx="132">
                  <c:v>133.6</c:v>
                </c:pt>
                <c:pt idx="133">
                  <c:v>134.3</c:v>
                </c:pt>
                <c:pt idx="134">
                  <c:v>133.5</c:v>
                </c:pt>
                <c:pt idx="135">
                  <c:v>132.1</c:v>
                </c:pt>
                <c:pt idx="136">
                  <c:v>133.8</c:v>
                </c:pt>
                <c:pt idx="137">
                  <c:v>133.9</c:v>
                </c:pt>
                <c:pt idx="138">
                  <c:v>133.8</c:v>
                </c:pt>
                <c:pt idx="139">
                  <c:v>135.2</c:v>
                </c:pt>
                <c:pt idx="140">
                  <c:v>134.5</c:v>
                </c:pt>
                <c:pt idx="141">
                  <c:v>135.6</c:v>
                </c:pt>
                <c:pt idx="142">
                  <c:v>134</c:v>
                </c:pt>
                <c:pt idx="143">
                  <c:v>133.9</c:v>
                </c:pt>
                <c:pt idx="144">
                  <c:v>133.7</c:v>
                </c:pt>
                <c:pt idx="145">
                  <c:v>134.6</c:v>
                </c:pt>
                <c:pt idx="146">
                  <c:v>134.1</c:v>
                </c:pt>
                <c:pt idx="147">
                  <c:v>132.9</c:v>
                </c:pt>
                <c:pt idx="148">
                  <c:v>136</c:v>
                </c:pt>
                <c:pt idx="149">
                  <c:v>135.3</c:v>
                </c:pt>
                <c:pt idx="150">
                  <c:v>135.2</c:v>
                </c:pt>
                <c:pt idx="151">
                  <c:v>135.7</c:v>
                </c:pt>
                <c:pt idx="152">
                  <c:v>136.8</c:v>
                </c:pt>
                <c:pt idx="153">
                  <c:v>136.6</c:v>
                </c:pt>
                <c:pt idx="154">
                  <c:v>138.8</c:v>
                </c:pt>
                <c:pt idx="155">
                  <c:v>140.4</c:v>
                </c:pt>
                <c:pt idx="156">
                  <c:v>141.1</c:v>
                </c:pt>
                <c:pt idx="157">
                  <c:v>140.5</c:v>
                </c:pt>
                <c:pt idx="158">
                  <c:v>142.3</c:v>
                </c:pt>
                <c:pt idx="159">
                  <c:v>144.3</c:v>
                </c:pt>
                <c:pt idx="160">
                  <c:v>141.8</c:v>
                </c:pt>
                <c:pt idx="161">
                  <c:v>144.2</c:v>
                </c:pt>
                <c:pt idx="162">
                  <c:v>145.5</c:v>
                </c:pt>
                <c:pt idx="163">
                  <c:v>145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Taulukko!$R$4:$R$171</c:f>
              <c:numCache>
                <c:ptCount val="168"/>
                <c:pt idx="0">
                  <c:v>76.5</c:v>
                </c:pt>
                <c:pt idx="1">
                  <c:v>76.9</c:v>
                </c:pt>
                <c:pt idx="2">
                  <c:v>77.2</c:v>
                </c:pt>
                <c:pt idx="3">
                  <c:v>77.6</c:v>
                </c:pt>
                <c:pt idx="4">
                  <c:v>78.1</c:v>
                </c:pt>
                <c:pt idx="5">
                  <c:v>78.5</c:v>
                </c:pt>
                <c:pt idx="6">
                  <c:v>78.9</c:v>
                </c:pt>
                <c:pt idx="7">
                  <c:v>79.2</c:v>
                </c:pt>
                <c:pt idx="8">
                  <c:v>79.5</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96.2</c:v>
                </c:pt>
                <c:pt idx="56">
                  <c:v>96.4</c:v>
                </c:pt>
                <c:pt idx="57">
                  <c:v>96.6</c:v>
                </c:pt>
                <c:pt idx="58">
                  <c:v>96.8</c:v>
                </c:pt>
                <c:pt idx="59">
                  <c:v>97.2</c:v>
                </c:pt>
                <c:pt idx="60">
                  <c:v>97.6</c:v>
                </c:pt>
                <c:pt idx="61">
                  <c:v>98.1</c:v>
                </c:pt>
                <c:pt idx="62">
                  <c:v>98.6</c:v>
                </c:pt>
                <c:pt idx="63">
                  <c:v>98.9</c:v>
                </c:pt>
                <c:pt idx="64">
                  <c:v>99.4</c:v>
                </c:pt>
                <c:pt idx="65">
                  <c:v>99.8</c:v>
                </c:pt>
                <c:pt idx="66">
                  <c:v>100.2</c:v>
                </c:pt>
                <c:pt idx="67">
                  <c:v>100.6</c:v>
                </c:pt>
                <c:pt idx="68">
                  <c:v>101</c:v>
                </c:pt>
                <c:pt idx="69">
                  <c:v>101.3</c:v>
                </c:pt>
                <c:pt idx="70">
                  <c:v>101.7</c:v>
                </c:pt>
                <c:pt idx="71">
                  <c:v>102.2</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112.8</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122.9</c:v>
                </c:pt>
                <c:pt idx="104">
                  <c:v>123.9</c:v>
                </c:pt>
                <c:pt idx="105">
                  <c:v>124.9</c:v>
                </c:pt>
                <c:pt idx="106">
                  <c:v>126</c:v>
                </c:pt>
                <c:pt idx="107">
                  <c:v>127.3</c:v>
                </c:pt>
                <c:pt idx="108">
                  <c:v>128.7</c:v>
                </c:pt>
                <c:pt idx="109">
                  <c:v>129.8</c:v>
                </c:pt>
                <c:pt idx="110">
                  <c:v>130.4</c:v>
                </c:pt>
                <c:pt idx="111">
                  <c:v>131</c:v>
                </c:pt>
                <c:pt idx="112">
                  <c:v>131.7</c:v>
                </c:pt>
                <c:pt idx="113">
                  <c:v>132.3</c:v>
                </c:pt>
                <c:pt idx="114">
                  <c:v>132.4</c:v>
                </c:pt>
                <c:pt idx="115">
                  <c:v>132.5</c:v>
                </c:pt>
                <c:pt idx="116">
                  <c:v>132.7</c:v>
                </c:pt>
                <c:pt idx="117">
                  <c:v>132.9</c:v>
                </c:pt>
                <c:pt idx="118">
                  <c:v>133</c:v>
                </c:pt>
                <c:pt idx="119">
                  <c:v>133.1</c:v>
                </c:pt>
                <c:pt idx="120">
                  <c:v>133.4</c:v>
                </c:pt>
                <c:pt idx="121">
                  <c:v>133.9</c:v>
                </c:pt>
                <c:pt idx="122">
                  <c:v>134.6</c:v>
                </c:pt>
                <c:pt idx="123">
                  <c:v>135.1</c:v>
                </c:pt>
                <c:pt idx="124">
                  <c:v>135</c:v>
                </c:pt>
                <c:pt idx="125">
                  <c:v>134.9</c:v>
                </c:pt>
                <c:pt idx="126">
                  <c:v>135.2</c:v>
                </c:pt>
                <c:pt idx="127">
                  <c:v>135.4</c:v>
                </c:pt>
                <c:pt idx="128">
                  <c:v>135.4</c:v>
                </c:pt>
                <c:pt idx="129">
                  <c:v>135.4</c:v>
                </c:pt>
                <c:pt idx="130">
                  <c:v>135.2</c:v>
                </c:pt>
                <c:pt idx="131">
                  <c:v>134.8</c:v>
                </c:pt>
                <c:pt idx="132">
                  <c:v>134.3</c:v>
                </c:pt>
                <c:pt idx="133">
                  <c:v>134</c:v>
                </c:pt>
                <c:pt idx="134">
                  <c:v>133.6</c:v>
                </c:pt>
                <c:pt idx="135">
                  <c:v>133.4</c:v>
                </c:pt>
                <c:pt idx="136">
                  <c:v>133.6</c:v>
                </c:pt>
                <c:pt idx="137">
                  <c:v>133.9</c:v>
                </c:pt>
                <c:pt idx="138">
                  <c:v>134.2</c:v>
                </c:pt>
                <c:pt idx="139">
                  <c:v>134.5</c:v>
                </c:pt>
                <c:pt idx="140">
                  <c:v>134.6</c:v>
                </c:pt>
                <c:pt idx="141">
                  <c:v>134.6</c:v>
                </c:pt>
                <c:pt idx="142">
                  <c:v>134.4</c:v>
                </c:pt>
                <c:pt idx="143">
                  <c:v>134.1</c:v>
                </c:pt>
                <c:pt idx="144">
                  <c:v>134.1</c:v>
                </c:pt>
                <c:pt idx="145">
                  <c:v>134.1</c:v>
                </c:pt>
                <c:pt idx="146">
                  <c:v>134.2</c:v>
                </c:pt>
                <c:pt idx="147">
                  <c:v>134.4</c:v>
                </c:pt>
                <c:pt idx="148">
                  <c:v>134.9</c:v>
                </c:pt>
                <c:pt idx="149">
                  <c:v>135.3</c:v>
                </c:pt>
                <c:pt idx="150">
                  <c:v>135.6</c:v>
                </c:pt>
                <c:pt idx="151">
                  <c:v>136.1</c:v>
                </c:pt>
                <c:pt idx="152">
                  <c:v>136.7</c:v>
                </c:pt>
                <c:pt idx="153">
                  <c:v>137.5</c:v>
                </c:pt>
                <c:pt idx="154">
                  <c:v>138.6</c:v>
                </c:pt>
                <c:pt idx="155">
                  <c:v>139.7</c:v>
                </c:pt>
                <c:pt idx="156">
                  <c:v>140.6</c:v>
                </c:pt>
                <c:pt idx="157">
                  <c:v>141.3</c:v>
                </c:pt>
                <c:pt idx="158">
                  <c:v>142.2</c:v>
                </c:pt>
                <c:pt idx="159">
                  <c:v>142.9</c:v>
                </c:pt>
                <c:pt idx="160">
                  <c:v>143.3</c:v>
                </c:pt>
                <c:pt idx="161">
                  <c:v>144</c:v>
                </c:pt>
                <c:pt idx="162">
                  <c:v>144.8</c:v>
                </c:pt>
                <c:pt idx="163">
                  <c:v>145.4</c:v>
                </c:pt>
              </c:numCache>
            </c:numRef>
          </c:val>
          <c:smooth val="0"/>
        </c:ser>
        <c:axId val="23089563"/>
        <c:axId val="6479476"/>
      </c:lineChart>
      <c:catAx>
        <c:axId val="230895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79476"/>
        <c:crossesAt val="40"/>
        <c:auto val="0"/>
        <c:lblOffset val="100"/>
        <c:tickLblSkip val="2"/>
        <c:tickMarkSkip val="3"/>
        <c:noMultiLvlLbl val="0"/>
      </c:catAx>
      <c:valAx>
        <c:axId val="6479476"/>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0895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145.8</c:v>
                </c:pt>
                <c:pt idx="160">
                  <c:v>144.4</c:v>
                </c:pt>
                <c:pt idx="161">
                  <c:v>180.1</c:v>
                </c:pt>
                <c:pt idx="162">
                  <c:v>149</c:v>
                </c:pt>
                <c:pt idx="163">
                  <c:v>145.3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Taulukko!$U$4:$U$171</c:f>
              <c:numCache>
                <c:ptCount val="168"/>
                <c:pt idx="0">
                  <c:v>66.3</c:v>
                </c:pt>
                <c:pt idx="1">
                  <c:v>66.7</c:v>
                </c:pt>
                <c:pt idx="2">
                  <c:v>67</c:v>
                </c:pt>
                <c:pt idx="3">
                  <c:v>67.6</c:v>
                </c:pt>
                <c:pt idx="4">
                  <c:v>67.9</c:v>
                </c:pt>
                <c:pt idx="5">
                  <c:v>68.4</c:v>
                </c:pt>
                <c:pt idx="6">
                  <c:v>68.5</c:v>
                </c:pt>
                <c:pt idx="7">
                  <c:v>69.3</c:v>
                </c:pt>
                <c:pt idx="8">
                  <c:v>69.9</c:v>
                </c:pt>
                <c:pt idx="9">
                  <c:v>70.1</c:v>
                </c:pt>
                <c:pt idx="10">
                  <c:v>70.6</c:v>
                </c:pt>
                <c:pt idx="11">
                  <c:v>71.3</c:v>
                </c:pt>
                <c:pt idx="12">
                  <c:v>71.6</c:v>
                </c:pt>
                <c:pt idx="13">
                  <c:v>71.8</c:v>
                </c:pt>
                <c:pt idx="14">
                  <c:v>72.7</c:v>
                </c:pt>
                <c:pt idx="15">
                  <c:v>72.6</c:v>
                </c:pt>
                <c:pt idx="16">
                  <c:v>73.2</c:v>
                </c:pt>
                <c:pt idx="17">
                  <c:v>73.6</c:v>
                </c:pt>
                <c:pt idx="18">
                  <c:v>73.6</c:v>
                </c:pt>
                <c:pt idx="19">
                  <c:v>73.9</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80.3</c:v>
                </c:pt>
                <c:pt idx="33">
                  <c:v>80.8</c:v>
                </c:pt>
                <c:pt idx="34">
                  <c:v>81.6</c:v>
                </c:pt>
                <c:pt idx="35">
                  <c:v>82.4</c:v>
                </c:pt>
                <c:pt idx="36">
                  <c:v>83.8</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96.6</c:v>
                </c:pt>
                <c:pt idx="61">
                  <c:v>97.3</c:v>
                </c:pt>
                <c:pt idx="62">
                  <c:v>97.9</c:v>
                </c:pt>
                <c:pt idx="63">
                  <c:v>98.6</c:v>
                </c:pt>
                <c:pt idx="64">
                  <c:v>99.3</c:v>
                </c:pt>
                <c:pt idx="65">
                  <c:v>100</c:v>
                </c:pt>
                <c:pt idx="66">
                  <c:v>100.3</c:v>
                </c:pt>
                <c:pt idx="67">
                  <c:v>100.6</c:v>
                </c:pt>
                <c:pt idx="68">
                  <c:v>101.5</c:v>
                </c:pt>
                <c:pt idx="69">
                  <c:v>102.2</c:v>
                </c:pt>
                <c:pt idx="70">
                  <c:v>102.7</c:v>
                </c:pt>
                <c:pt idx="71">
                  <c:v>103.7</c:v>
                </c:pt>
                <c:pt idx="72">
                  <c:v>103.6</c:v>
                </c:pt>
                <c:pt idx="73">
                  <c:v>104.9</c:v>
                </c:pt>
                <c:pt idx="74">
                  <c:v>105</c:v>
                </c:pt>
                <c:pt idx="75">
                  <c:v>105.5</c:v>
                </c:pt>
                <c:pt idx="76">
                  <c:v>105.2</c:v>
                </c:pt>
                <c:pt idx="77">
                  <c:v>106.1</c:v>
                </c:pt>
                <c:pt idx="78">
                  <c:v>106.7</c:v>
                </c:pt>
                <c:pt idx="79">
                  <c:v>107.9</c:v>
                </c:pt>
                <c:pt idx="80">
                  <c:v>107.7</c:v>
                </c:pt>
                <c:pt idx="81">
                  <c:v>108.1</c:v>
                </c:pt>
                <c:pt idx="82">
                  <c:v>108.3</c:v>
                </c:pt>
                <c:pt idx="83">
                  <c:v>108</c:v>
                </c:pt>
                <c:pt idx="84">
                  <c:v>108.1</c:v>
                </c:pt>
                <c:pt idx="85">
                  <c:v>107.8</c:v>
                </c:pt>
                <c:pt idx="86">
                  <c:v>108.5</c:v>
                </c:pt>
                <c:pt idx="87">
                  <c:v>108.6</c:v>
                </c:pt>
                <c:pt idx="88">
                  <c:v>109.9</c:v>
                </c:pt>
                <c:pt idx="89">
                  <c:v>109.6</c:v>
                </c:pt>
                <c:pt idx="90">
                  <c:v>110</c:v>
                </c:pt>
                <c:pt idx="91">
                  <c:v>110.3</c:v>
                </c:pt>
                <c:pt idx="92">
                  <c:v>110.2</c:v>
                </c:pt>
                <c:pt idx="93">
                  <c:v>110.1</c:v>
                </c:pt>
                <c:pt idx="94">
                  <c:v>110.5</c:v>
                </c:pt>
                <c:pt idx="95">
                  <c:v>110.8</c:v>
                </c:pt>
                <c:pt idx="96">
                  <c:v>111.6</c:v>
                </c:pt>
                <c:pt idx="97">
                  <c:v>111.2</c:v>
                </c:pt>
                <c:pt idx="98">
                  <c:v>110.6</c:v>
                </c:pt>
                <c:pt idx="99">
                  <c:v>111.6</c:v>
                </c:pt>
                <c:pt idx="100">
                  <c:v>112</c:v>
                </c:pt>
                <c:pt idx="101">
                  <c:v>112.1</c:v>
                </c:pt>
                <c:pt idx="102">
                  <c:v>112.3</c:v>
                </c:pt>
                <c:pt idx="103">
                  <c:v>112.1</c:v>
                </c:pt>
                <c:pt idx="104">
                  <c:v>113</c:v>
                </c:pt>
                <c:pt idx="105">
                  <c:v>113.2</c:v>
                </c:pt>
                <c:pt idx="106">
                  <c:v>113.8</c:v>
                </c:pt>
                <c:pt idx="107">
                  <c:v>114</c:v>
                </c:pt>
                <c:pt idx="108">
                  <c:v>114.8</c:v>
                </c:pt>
                <c:pt idx="109">
                  <c:v>115.5</c:v>
                </c:pt>
                <c:pt idx="110">
                  <c:v>116.7</c:v>
                </c:pt>
                <c:pt idx="111">
                  <c:v>116.5</c:v>
                </c:pt>
                <c:pt idx="112">
                  <c:v>117.1</c:v>
                </c:pt>
                <c:pt idx="113">
                  <c:v>117.1</c:v>
                </c:pt>
                <c:pt idx="114">
                  <c:v>118.8</c:v>
                </c:pt>
                <c:pt idx="115">
                  <c:v>118.7</c:v>
                </c:pt>
                <c:pt idx="116">
                  <c:v>119.5</c:v>
                </c:pt>
                <c:pt idx="117">
                  <c:v>119.8</c:v>
                </c:pt>
                <c:pt idx="118">
                  <c:v>120.2</c:v>
                </c:pt>
                <c:pt idx="119">
                  <c:v>120.3</c:v>
                </c:pt>
                <c:pt idx="120">
                  <c:v>120.9</c:v>
                </c:pt>
                <c:pt idx="121">
                  <c:v>121.3</c:v>
                </c:pt>
                <c:pt idx="122">
                  <c:v>123.2</c:v>
                </c:pt>
                <c:pt idx="123">
                  <c:v>123.9</c:v>
                </c:pt>
                <c:pt idx="124">
                  <c:v>124.1</c:v>
                </c:pt>
                <c:pt idx="125">
                  <c:v>124.3</c:v>
                </c:pt>
                <c:pt idx="126">
                  <c:v>123.2</c:v>
                </c:pt>
                <c:pt idx="127">
                  <c:v>124.6</c:v>
                </c:pt>
                <c:pt idx="128">
                  <c:v>124.4</c:v>
                </c:pt>
                <c:pt idx="129">
                  <c:v>125.3</c:v>
                </c:pt>
                <c:pt idx="130">
                  <c:v>125.1</c:v>
                </c:pt>
                <c:pt idx="131">
                  <c:v>126.4</c:v>
                </c:pt>
                <c:pt idx="132">
                  <c:v>125.6</c:v>
                </c:pt>
                <c:pt idx="133">
                  <c:v>126.2</c:v>
                </c:pt>
                <c:pt idx="134">
                  <c:v>125.1</c:v>
                </c:pt>
                <c:pt idx="135">
                  <c:v>126.6</c:v>
                </c:pt>
                <c:pt idx="136">
                  <c:v>126.8</c:v>
                </c:pt>
                <c:pt idx="137">
                  <c:v>129</c:v>
                </c:pt>
                <c:pt idx="138">
                  <c:v>129.6</c:v>
                </c:pt>
                <c:pt idx="139">
                  <c:v>129.7</c:v>
                </c:pt>
                <c:pt idx="140">
                  <c:v>130.5</c:v>
                </c:pt>
                <c:pt idx="141">
                  <c:v>130.6</c:v>
                </c:pt>
                <c:pt idx="142">
                  <c:v>131.1</c:v>
                </c:pt>
                <c:pt idx="143">
                  <c:v>132</c:v>
                </c:pt>
                <c:pt idx="144">
                  <c:v>133</c:v>
                </c:pt>
                <c:pt idx="145">
                  <c:v>133.4</c:v>
                </c:pt>
                <c:pt idx="146">
                  <c:v>134.7</c:v>
                </c:pt>
                <c:pt idx="147">
                  <c:v>135</c:v>
                </c:pt>
                <c:pt idx="148">
                  <c:v>135.2</c:v>
                </c:pt>
                <c:pt idx="149">
                  <c:v>135.7</c:v>
                </c:pt>
                <c:pt idx="150">
                  <c:v>136.7</c:v>
                </c:pt>
                <c:pt idx="151">
                  <c:v>137.9</c:v>
                </c:pt>
                <c:pt idx="152">
                  <c:v>138.7</c:v>
                </c:pt>
                <c:pt idx="153">
                  <c:v>140.2</c:v>
                </c:pt>
                <c:pt idx="154">
                  <c:v>141.8</c:v>
                </c:pt>
                <c:pt idx="155">
                  <c:v>142.1</c:v>
                </c:pt>
                <c:pt idx="156">
                  <c:v>143.7</c:v>
                </c:pt>
                <c:pt idx="157">
                  <c:v>145.4</c:v>
                </c:pt>
                <c:pt idx="158">
                  <c:v>146.3</c:v>
                </c:pt>
                <c:pt idx="159">
                  <c:v>146.6</c:v>
                </c:pt>
                <c:pt idx="160">
                  <c:v>147.7</c:v>
                </c:pt>
                <c:pt idx="161">
                  <c:v>148.5</c:v>
                </c:pt>
                <c:pt idx="162">
                  <c:v>149.4</c:v>
                </c:pt>
                <c:pt idx="163">
                  <c:v>150.2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Taulukko!$V$4:$V$171</c:f>
              <c:numCache>
                <c:ptCount val="168"/>
                <c:pt idx="0">
                  <c:v>66.3</c:v>
                </c:pt>
                <c:pt idx="1">
                  <c:v>66.7</c:v>
                </c:pt>
                <c:pt idx="2">
                  <c:v>67.1</c:v>
                </c:pt>
                <c:pt idx="3">
                  <c:v>67.5</c:v>
                </c:pt>
                <c:pt idx="4">
                  <c:v>67.9</c:v>
                </c:pt>
                <c:pt idx="5">
                  <c:v>68.3</c:v>
                </c:pt>
                <c:pt idx="6">
                  <c:v>68.8</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102.1</c:v>
                </c:pt>
                <c:pt idx="70">
                  <c:v>102.8</c:v>
                </c:pt>
                <c:pt idx="71">
                  <c:v>103.4</c:v>
                </c:pt>
                <c:pt idx="72">
                  <c:v>103.9</c:v>
                </c:pt>
                <c:pt idx="73">
                  <c:v>104.5</c:v>
                </c:pt>
                <c:pt idx="74">
                  <c:v>105</c:v>
                </c:pt>
                <c:pt idx="75">
                  <c:v>105.3</c:v>
                </c:pt>
                <c:pt idx="76">
                  <c:v>105.7</c:v>
                </c:pt>
                <c:pt idx="77">
                  <c:v>106.2</c:v>
                </c:pt>
                <c:pt idx="78">
                  <c:v>106.8</c:v>
                </c:pt>
                <c:pt idx="79">
                  <c:v>107.3</c:v>
                </c:pt>
                <c:pt idx="80">
                  <c:v>107.7</c:v>
                </c:pt>
                <c:pt idx="81">
                  <c:v>108</c:v>
                </c:pt>
                <c:pt idx="82">
                  <c:v>108.1</c:v>
                </c:pt>
                <c:pt idx="83">
                  <c:v>108.1</c:v>
                </c:pt>
                <c:pt idx="84">
                  <c:v>108.2</c:v>
                </c:pt>
                <c:pt idx="85">
                  <c:v>108.3</c:v>
                </c:pt>
                <c:pt idx="86">
                  <c:v>108.5</c:v>
                </c:pt>
                <c:pt idx="87">
                  <c:v>108.9</c:v>
                </c:pt>
                <c:pt idx="88">
                  <c:v>109.4</c:v>
                </c:pt>
                <c:pt idx="89">
                  <c:v>109.7</c:v>
                </c:pt>
                <c:pt idx="90">
                  <c:v>109.9</c:v>
                </c:pt>
                <c:pt idx="91">
                  <c:v>110.1</c:v>
                </c:pt>
                <c:pt idx="92">
                  <c:v>110.2</c:v>
                </c:pt>
                <c:pt idx="93">
                  <c:v>110.3</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113.8</c:v>
                </c:pt>
                <c:pt idx="107">
                  <c:v>114.3</c:v>
                </c:pt>
                <c:pt idx="108">
                  <c:v>114.9</c:v>
                </c:pt>
                <c:pt idx="109">
                  <c:v>115.5</c:v>
                </c:pt>
                <c:pt idx="110">
                  <c:v>116.1</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123.9</c:v>
                </c:pt>
                <c:pt idx="126">
                  <c:v>124</c:v>
                </c:pt>
                <c:pt idx="127">
                  <c:v>124.3</c:v>
                </c:pt>
                <c:pt idx="128">
                  <c:v>124.7</c:v>
                </c:pt>
                <c:pt idx="129">
                  <c:v>125</c:v>
                </c:pt>
                <c:pt idx="130">
                  <c:v>125.4</c:v>
                </c:pt>
                <c:pt idx="131">
                  <c:v>125.7</c:v>
                </c:pt>
                <c:pt idx="132">
                  <c:v>125.9</c:v>
                </c:pt>
                <c:pt idx="133">
                  <c:v>125.9</c:v>
                </c:pt>
                <c:pt idx="134">
                  <c:v>126.1</c:v>
                </c:pt>
                <c:pt idx="135">
                  <c:v>126.6</c:v>
                </c:pt>
                <c:pt idx="136">
                  <c:v>127.4</c:v>
                </c:pt>
                <c:pt idx="137">
                  <c:v>128.4</c:v>
                </c:pt>
                <c:pt idx="138">
                  <c:v>129.2</c:v>
                </c:pt>
                <c:pt idx="139">
                  <c:v>129.8</c:v>
                </c:pt>
                <c:pt idx="140">
                  <c:v>130.3</c:v>
                </c:pt>
                <c:pt idx="141">
                  <c:v>130.8</c:v>
                </c:pt>
                <c:pt idx="142">
                  <c:v>131.4</c:v>
                </c:pt>
                <c:pt idx="143">
                  <c:v>132.1</c:v>
                </c:pt>
                <c:pt idx="144">
                  <c:v>132.8</c:v>
                </c:pt>
                <c:pt idx="145">
                  <c:v>133.6</c:v>
                </c:pt>
                <c:pt idx="146">
                  <c:v>134.3</c:v>
                </c:pt>
                <c:pt idx="147">
                  <c:v>134.9</c:v>
                </c:pt>
                <c:pt idx="148">
                  <c:v>135.4</c:v>
                </c:pt>
                <c:pt idx="149">
                  <c:v>136.1</c:v>
                </c:pt>
                <c:pt idx="150">
                  <c:v>136.9</c:v>
                </c:pt>
                <c:pt idx="151">
                  <c:v>137.9</c:v>
                </c:pt>
                <c:pt idx="152">
                  <c:v>139</c:v>
                </c:pt>
                <c:pt idx="153">
                  <c:v>140.2</c:v>
                </c:pt>
                <c:pt idx="154">
                  <c:v>141.4</c:v>
                </c:pt>
                <c:pt idx="155">
                  <c:v>142.5</c:v>
                </c:pt>
                <c:pt idx="156">
                  <c:v>143.7</c:v>
                </c:pt>
                <c:pt idx="157">
                  <c:v>144.9</c:v>
                </c:pt>
                <c:pt idx="158">
                  <c:v>145.9</c:v>
                </c:pt>
                <c:pt idx="159">
                  <c:v>146.8</c:v>
                </c:pt>
                <c:pt idx="160">
                  <c:v>147.6</c:v>
                </c:pt>
                <c:pt idx="161">
                  <c:v>148.5</c:v>
                </c:pt>
                <c:pt idx="162">
                  <c:v>149.4</c:v>
                </c:pt>
                <c:pt idx="163">
                  <c:v>150.3</c:v>
                </c:pt>
              </c:numCache>
            </c:numRef>
          </c:val>
          <c:smooth val="0"/>
        </c:ser>
        <c:axId val="58315285"/>
        <c:axId val="55075518"/>
      </c:lineChart>
      <c:catAx>
        <c:axId val="5831528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075518"/>
        <c:crossesAt val="40"/>
        <c:auto val="0"/>
        <c:lblOffset val="100"/>
        <c:tickLblSkip val="2"/>
        <c:tickMarkSkip val="3"/>
        <c:noMultiLvlLbl val="0"/>
      </c:catAx>
      <c:valAx>
        <c:axId val="5507551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31528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158</c:v>
                </c:pt>
                <c:pt idx="161">
                  <c:v>199.7</c:v>
                </c:pt>
                <c:pt idx="162">
                  <c:v>166.1</c:v>
                </c:pt>
                <c:pt idx="163">
                  <c:v>158.6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Taulukko!$Y$4:$Y$171</c:f>
              <c:numCache>
                <c:ptCount val="168"/>
                <c:pt idx="0">
                  <c:v>75.5</c:v>
                </c:pt>
                <c:pt idx="1">
                  <c:v>75.9</c:v>
                </c:pt>
                <c:pt idx="2">
                  <c:v>78</c:v>
                </c:pt>
                <c:pt idx="3">
                  <c:v>77.1</c:v>
                </c:pt>
                <c:pt idx="4">
                  <c:v>79.3</c:v>
                </c:pt>
                <c:pt idx="5">
                  <c:v>77.9</c:v>
                </c:pt>
                <c:pt idx="6">
                  <c:v>78.9</c:v>
                </c:pt>
                <c:pt idx="7">
                  <c:v>78.4</c:v>
                </c:pt>
                <c:pt idx="8">
                  <c:v>79</c:v>
                </c:pt>
                <c:pt idx="9">
                  <c:v>79.3</c:v>
                </c:pt>
                <c:pt idx="10">
                  <c:v>80</c:v>
                </c:pt>
                <c:pt idx="11">
                  <c:v>82.2</c:v>
                </c:pt>
                <c:pt idx="12">
                  <c:v>82.2</c:v>
                </c:pt>
                <c:pt idx="13">
                  <c:v>83.3</c:v>
                </c:pt>
                <c:pt idx="14">
                  <c:v>81.4</c:v>
                </c:pt>
                <c:pt idx="15">
                  <c:v>82.4</c:v>
                </c:pt>
                <c:pt idx="16">
                  <c:v>80.8</c:v>
                </c:pt>
                <c:pt idx="17">
                  <c:v>84.5</c:v>
                </c:pt>
                <c:pt idx="18">
                  <c:v>82.9</c:v>
                </c:pt>
                <c:pt idx="19">
                  <c:v>84.2</c:v>
                </c:pt>
                <c:pt idx="20">
                  <c:v>82.8</c:v>
                </c:pt>
                <c:pt idx="21">
                  <c:v>84.1</c:v>
                </c:pt>
                <c:pt idx="22">
                  <c:v>84.9</c:v>
                </c:pt>
                <c:pt idx="23">
                  <c:v>83.9</c:v>
                </c:pt>
                <c:pt idx="24">
                  <c:v>83.9</c:v>
                </c:pt>
                <c:pt idx="25">
                  <c:v>84.6</c:v>
                </c:pt>
                <c:pt idx="26">
                  <c:v>84.6</c:v>
                </c:pt>
                <c:pt idx="27">
                  <c:v>85.2</c:v>
                </c:pt>
                <c:pt idx="28">
                  <c:v>86.2</c:v>
                </c:pt>
                <c:pt idx="29">
                  <c:v>84.7</c:v>
                </c:pt>
                <c:pt idx="30">
                  <c:v>86.3</c:v>
                </c:pt>
                <c:pt idx="31">
                  <c:v>86.2</c:v>
                </c:pt>
                <c:pt idx="32">
                  <c:v>90.7</c:v>
                </c:pt>
                <c:pt idx="33">
                  <c:v>89.2</c:v>
                </c:pt>
                <c:pt idx="34">
                  <c:v>87.2</c:v>
                </c:pt>
                <c:pt idx="35">
                  <c:v>87.6</c:v>
                </c:pt>
                <c:pt idx="36">
                  <c:v>90.3</c:v>
                </c:pt>
                <c:pt idx="37">
                  <c:v>89.3</c:v>
                </c:pt>
                <c:pt idx="38">
                  <c:v>90.5</c:v>
                </c:pt>
                <c:pt idx="39">
                  <c:v>90.6</c:v>
                </c:pt>
                <c:pt idx="40">
                  <c:v>91.8</c:v>
                </c:pt>
                <c:pt idx="41">
                  <c:v>89.7</c:v>
                </c:pt>
                <c:pt idx="42">
                  <c:v>92.8</c:v>
                </c:pt>
                <c:pt idx="43">
                  <c:v>92.1</c:v>
                </c:pt>
                <c:pt idx="44">
                  <c:v>90.9</c:v>
                </c:pt>
                <c:pt idx="45">
                  <c:v>91.4</c:v>
                </c:pt>
                <c:pt idx="46">
                  <c:v>93.2</c:v>
                </c:pt>
                <c:pt idx="47">
                  <c:v>92.1</c:v>
                </c:pt>
                <c:pt idx="48">
                  <c:v>93.1</c:v>
                </c:pt>
                <c:pt idx="49">
                  <c:v>92.5</c:v>
                </c:pt>
                <c:pt idx="50">
                  <c:v>94.9</c:v>
                </c:pt>
                <c:pt idx="51">
                  <c:v>93.7</c:v>
                </c:pt>
                <c:pt idx="52">
                  <c:v>92.9</c:v>
                </c:pt>
                <c:pt idx="53">
                  <c:v>95.4</c:v>
                </c:pt>
                <c:pt idx="54">
                  <c:v>92.4</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106.6</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118.9</c:v>
                </c:pt>
                <c:pt idx="98">
                  <c:v>117.4</c:v>
                </c:pt>
                <c:pt idx="99">
                  <c:v>118.4</c:v>
                </c:pt>
                <c:pt idx="100">
                  <c:v>119.9</c:v>
                </c:pt>
                <c:pt idx="101">
                  <c:v>120.4</c:v>
                </c:pt>
                <c:pt idx="102">
                  <c:v>120.8</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125.4</c:v>
                </c:pt>
                <c:pt idx="119">
                  <c:v>125.3</c:v>
                </c:pt>
                <c:pt idx="120">
                  <c:v>127.3</c:v>
                </c:pt>
                <c:pt idx="121">
                  <c:v>127.5</c:v>
                </c:pt>
                <c:pt idx="122">
                  <c:v>130.7</c:v>
                </c:pt>
                <c:pt idx="123">
                  <c:v>127.7</c:v>
                </c:pt>
                <c:pt idx="124">
                  <c:v>128.3</c:v>
                </c:pt>
                <c:pt idx="125">
                  <c:v>129.7</c:v>
                </c:pt>
                <c:pt idx="126">
                  <c:v>129.2</c:v>
                </c:pt>
                <c:pt idx="127">
                  <c:v>130.2</c:v>
                </c:pt>
                <c:pt idx="128">
                  <c:v>129.9</c:v>
                </c:pt>
                <c:pt idx="129">
                  <c:v>129.9</c:v>
                </c:pt>
                <c:pt idx="130">
                  <c:v>130.9</c:v>
                </c:pt>
                <c:pt idx="131">
                  <c:v>131.7</c:v>
                </c:pt>
                <c:pt idx="132">
                  <c:v>130.5</c:v>
                </c:pt>
                <c:pt idx="133">
                  <c:v>131.4</c:v>
                </c:pt>
                <c:pt idx="134">
                  <c:v>130.2</c:v>
                </c:pt>
                <c:pt idx="135">
                  <c:v>131.6</c:v>
                </c:pt>
                <c:pt idx="136">
                  <c:v>132.2</c:v>
                </c:pt>
                <c:pt idx="137">
                  <c:v>134.3</c:v>
                </c:pt>
                <c:pt idx="138">
                  <c:v>134.3</c:v>
                </c:pt>
                <c:pt idx="139">
                  <c:v>134.4</c:v>
                </c:pt>
                <c:pt idx="140">
                  <c:v>136.6</c:v>
                </c:pt>
                <c:pt idx="141">
                  <c:v>135.8</c:v>
                </c:pt>
                <c:pt idx="142">
                  <c:v>136.5</c:v>
                </c:pt>
                <c:pt idx="143">
                  <c:v>137.1</c:v>
                </c:pt>
                <c:pt idx="144">
                  <c:v>138.1</c:v>
                </c:pt>
                <c:pt idx="145">
                  <c:v>137.3</c:v>
                </c:pt>
                <c:pt idx="146">
                  <c:v>134.3</c:v>
                </c:pt>
                <c:pt idx="147">
                  <c:v>138</c:v>
                </c:pt>
                <c:pt idx="148">
                  <c:v>139.2</c:v>
                </c:pt>
                <c:pt idx="149">
                  <c:v>139.4</c:v>
                </c:pt>
                <c:pt idx="150">
                  <c:v>142.2</c:v>
                </c:pt>
                <c:pt idx="151">
                  <c:v>141.4</c:v>
                </c:pt>
                <c:pt idx="152">
                  <c:v>141.9</c:v>
                </c:pt>
                <c:pt idx="153">
                  <c:v>143.9</c:v>
                </c:pt>
                <c:pt idx="154">
                  <c:v>145.1</c:v>
                </c:pt>
                <c:pt idx="155">
                  <c:v>145.7</c:v>
                </c:pt>
                <c:pt idx="156">
                  <c:v>146.1</c:v>
                </c:pt>
                <c:pt idx="157">
                  <c:v>146.9</c:v>
                </c:pt>
                <c:pt idx="158">
                  <c:v>152.8</c:v>
                </c:pt>
                <c:pt idx="159">
                  <c:v>151.1</c:v>
                </c:pt>
                <c:pt idx="160">
                  <c:v>151</c:v>
                </c:pt>
                <c:pt idx="161">
                  <c:v>150.8</c:v>
                </c:pt>
                <c:pt idx="162">
                  <c:v>149.6</c:v>
                </c:pt>
                <c:pt idx="163">
                  <c:v>151.9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Taulukko!$Z$4:$Z$171</c:f>
              <c:numCache>
                <c:ptCount val="168"/>
                <c:pt idx="0">
                  <c:v>76.6</c:v>
                </c:pt>
                <c:pt idx="1">
                  <c:v>77</c:v>
                </c:pt>
                <c:pt idx="2">
                  <c:v>77.3</c:v>
                </c:pt>
                <c:pt idx="3">
                  <c:v>77.7</c:v>
                </c:pt>
                <c:pt idx="4">
                  <c:v>78</c:v>
                </c:pt>
                <c:pt idx="5">
                  <c:v>78.4</c:v>
                </c:pt>
                <c:pt idx="6">
                  <c:v>78.7</c:v>
                </c:pt>
                <c:pt idx="7">
                  <c:v>79.1</c:v>
                </c:pt>
                <c:pt idx="8">
                  <c:v>79.5</c:v>
                </c:pt>
                <c:pt idx="9">
                  <c:v>79.8</c:v>
                </c:pt>
                <c:pt idx="10">
                  <c:v>80.2</c:v>
                </c:pt>
                <c:pt idx="11">
                  <c:v>80.6</c:v>
                </c:pt>
                <c:pt idx="12">
                  <c:v>81</c:v>
                </c:pt>
                <c:pt idx="13">
                  <c:v>81.3</c:v>
                </c:pt>
                <c:pt idx="14">
                  <c:v>81.6</c:v>
                </c:pt>
                <c:pt idx="15">
                  <c:v>81.9</c:v>
                </c:pt>
                <c:pt idx="16">
                  <c:v>82.3</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92.5</c:v>
                </c:pt>
                <c:pt idx="48">
                  <c:v>92.9</c:v>
                </c:pt>
                <c:pt idx="49">
                  <c:v>93.2</c:v>
                </c:pt>
                <c:pt idx="50">
                  <c:v>93.5</c:v>
                </c:pt>
                <c:pt idx="51">
                  <c:v>93.8</c:v>
                </c:pt>
                <c:pt idx="52">
                  <c:v>94.1</c:v>
                </c:pt>
                <c:pt idx="53">
                  <c:v>94.4</c:v>
                </c:pt>
                <c:pt idx="54">
                  <c:v>94.7</c:v>
                </c:pt>
                <c:pt idx="55">
                  <c:v>95</c:v>
                </c:pt>
                <c:pt idx="56">
                  <c:v>95.4</c:v>
                </c:pt>
                <c:pt idx="57">
                  <c:v>95.8</c:v>
                </c:pt>
                <c:pt idx="58">
                  <c:v>96.2</c:v>
                </c:pt>
                <c:pt idx="59">
                  <c:v>96.6</c:v>
                </c:pt>
                <c:pt idx="60">
                  <c:v>97.1</c:v>
                </c:pt>
                <c:pt idx="61">
                  <c:v>97.5</c:v>
                </c:pt>
                <c:pt idx="62">
                  <c:v>98</c:v>
                </c:pt>
                <c:pt idx="63">
                  <c:v>98.5</c:v>
                </c:pt>
                <c:pt idx="64">
                  <c:v>98.9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114.3</c:v>
                </c:pt>
                <c:pt idx="94">
                  <c:v>114.9</c:v>
                </c:pt>
                <c:pt idx="95">
                  <c:v>115.5</c:v>
                </c:pt>
                <c:pt idx="96">
                  <c:v>116.1</c:v>
                </c:pt>
                <c:pt idx="97">
                  <c:v>116.7</c:v>
                </c:pt>
                <c:pt idx="98">
                  <c:v>117.2</c:v>
                </c:pt>
                <c:pt idx="99">
                  <c:v>117.8</c:v>
                </c:pt>
                <c:pt idx="100">
                  <c:v>118.3</c:v>
                </c:pt>
                <c:pt idx="101">
                  <c:v>118.8</c:v>
                </c:pt>
                <c:pt idx="102">
                  <c:v>119.3</c:v>
                </c:pt>
                <c:pt idx="103">
                  <c:v>119.8</c:v>
                </c:pt>
                <c:pt idx="104">
                  <c:v>120.3</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132.1</c:v>
                </c:pt>
                <c:pt idx="134">
                  <c:v>132.6</c:v>
                </c:pt>
                <c:pt idx="135">
                  <c:v>133.1</c:v>
                </c:pt>
                <c:pt idx="136">
                  <c:v>133.6</c:v>
                </c:pt>
                <c:pt idx="137">
                  <c:v>134.1</c:v>
                </c:pt>
                <c:pt idx="138">
                  <c:v>134.6</c:v>
                </c:pt>
                <c:pt idx="139">
                  <c:v>135.1</c:v>
                </c:pt>
                <c:pt idx="140">
                  <c:v>135.7</c:v>
                </c:pt>
                <c:pt idx="141">
                  <c:v>136.2</c:v>
                </c:pt>
                <c:pt idx="142">
                  <c:v>136.7</c:v>
                </c:pt>
                <c:pt idx="143">
                  <c:v>137.3</c:v>
                </c:pt>
                <c:pt idx="144">
                  <c:v>137.8</c:v>
                </c:pt>
                <c:pt idx="145">
                  <c:v>138.4</c:v>
                </c:pt>
                <c:pt idx="146">
                  <c:v>139</c:v>
                </c:pt>
                <c:pt idx="147">
                  <c:v>139.6</c:v>
                </c:pt>
                <c:pt idx="148">
                  <c:v>140.3</c:v>
                </c:pt>
                <c:pt idx="149">
                  <c:v>141</c:v>
                </c:pt>
                <c:pt idx="150">
                  <c:v>141.7</c:v>
                </c:pt>
                <c:pt idx="151">
                  <c:v>142.4</c:v>
                </c:pt>
                <c:pt idx="152">
                  <c:v>143.2</c:v>
                </c:pt>
                <c:pt idx="153">
                  <c:v>143.9</c:v>
                </c:pt>
                <c:pt idx="154">
                  <c:v>144.7</c:v>
                </c:pt>
                <c:pt idx="155">
                  <c:v>145.5</c:v>
                </c:pt>
                <c:pt idx="156">
                  <c:v>146.3</c:v>
                </c:pt>
                <c:pt idx="157">
                  <c:v>147</c:v>
                </c:pt>
                <c:pt idx="158">
                  <c:v>147.8</c:v>
                </c:pt>
                <c:pt idx="159">
                  <c:v>148.5</c:v>
                </c:pt>
                <c:pt idx="160">
                  <c:v>149.2</c:v>
                </c:pt>
                <c:pt idx="161">
                  <c:v>149.8</c:v>
                </c:pt>
                <c:pt idx="162">
                  <c:v>150.5</c:v>
                </c:pt>
                <c:pt idx="163">
                  <c:v>151.1</c:v>
                </c:pt>
              </c:numCache>
            </c:numRef>
          </c:val>
          <c:smooth val="0"/>
        </c:ser>
        <c:axId val="25917615"/>
        <c:axId val="31931944"/>
      </c:lineChart>
      <c:catAx>
        <c:axId val="25917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931944"/>
        <c:crossesAt val="40"/>
        <c:auto val="0"/>
        <c:lblOffset val="100"/>
        <c:tickLblSkip val="2"/>
        <c:tickMarkSkip val="3"/>
        <c:noMultiLvlLbl val="0"/>
      </c:catAx>
      <c:valAx>
        <c:axId val="3193194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9176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142.4</c:v>
                </c:pt>
                <c:pt idx="160">
                  <c:v>146.7</c:v>
                </c:pt>
                <c:pt idx="161">
                  <c:v>174.5</c:v>
                </c:pt>
                <c:pt idx="162">
                  <c:v>154</c:v>
                </c:pt>
                <c:pt idx="163">
                  <c:v>150.7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Taulukko!$AC$4:$AC$171</c:f>
              <c:numCache>
                <c:ptCount val="168"/>
                <c:pt idx="0">
                  <c:v>64.3</c:v>
                </c:pt>
                <c:pt idx="1">
                  <c:v>64.8</c:v>
                </c:pt>
                <c:pt idx="2">
                  <c:v>64.8</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80.4</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88.5</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93.7</c:v>
                </c:pt>
                <c:pt idx="54">
                  <c:v>93.6</c:v>
                </c:pt>
                <c:pt idx="55">
                  <c:v>94.4</c:v>
                </c:pt>
                <c:pt idx="56">
                  <c:v>94.6</c:v>
                </c:pt>
                <c:pt idx="57">
                  <c:v>95.6</c:v>
                </c:pt>
                <c:pt idx="58">
                  <c:v>95.6</c:v>
                </c:pt>
                <c:pt idx="59">
                  <c:v>97.3</c:v>
                </c:pt>
                <c:pt idx="60">
                  <c:v>95.4</c:v>
                </c:pt>
                <c:pt idx="61">
                  <c:v>97</c:v>
                </c:pt>
                <c:pt idx="62">
                  <c:v>98.7</c:v>
                </c:pt>
                <c:pt idx="63">
                  <c:v>99.7</c:v>
                </c:pt>
                <c:pt idx="64">
                  <c:v>99.8</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107</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121.7</c:v>
                </c:pt>
                <c:pt idx="126">
                  <c:v>122.1</c:v>
                </c:pt>
                <c:pt idx="127">
                  <c:v>122.5</c:v>
                </c:pt>
                <c:pt idx="128">
                  <c:v>122</c:v>
                </c:pt>
                <c:pt idx="129">
                  <c:v>122</c:v>
                </c:pt>
                <c:pt idx="130">
                  <c:v>122.7</c:v>
                </c:pt>
                <c:pt idx="131">
                  <c:v>122.8</c:v>
                </c:pt>
                <c:pt idx="132">
                  <c:v>123.7</c:v>
                </c:pt>
                <c:pt idx="133">
                  <c:v>125.6</c:v>
                </c:pt>
                <c:pt idx="134">
                  <c:v>120.1</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136.4</c:v>
                </c:pt>
                <c:pt idx="149">
                  <c:v>135.7</c:v>
                </c:pt>
                <c:pt idx="150">
                  <c:v>137.5</c:v>
                </c:pt>
                <c:pt idx="151">
                  <c:v>137.1</c:v>
                </c:pt>
                <c:pt idx="152">
                  <c:v>137.7</c:v>
                </c:pt>
                <c:pt idx="153">
                  <c:v>138.3</c:v>
                </c:pt>
                <c:pt idx="154">
                  <c:v>139.2</c:v>
                </c:pt>
                <c:pt idx="155">
                  <c:v>140.1</c:v>
                </c:pt>
                <c:pt idx="156">
                  <c:v>140.7</c:v>
                </c:pt>
                <c:pt idx="157">
                  <c:v>142.1</c:v>
                </c:pt>
                <c:pt idx="158">
                  <c:v>143.9</c:v>
                </c:pt>
                <c:pt idx="159">
                  <c:v>142.6</c:v>
                </c:pt>
                <c:pt idx="160">
                  <c:v>145.4</c:v>
                </c:pt>
                <c:pt idx="161">
                  <c:v>146.4</c:v>
                </c:pt>
                <c:pt idx="162">
                  <c:v>147.7</c:v>
                </c:pt>
                <c:pt idx="163">
                  <c:v>150.3</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Taulukko!$AD$4:$AD$171</c:f>
              <c:numCache>
                <c:ptCount val="168"/>
                <c:pt idx="0">
                  <c:v>64.2</c:v>
                </c:pt>
                <c:pt idx="1">
                  <c:v>64.7</c:v>
                </c:pt>
                <c:pt idx="2">
                  <c:v>65.3</c:v>
                </c:pt>
                <c:pt idx="3">
                  <c:v>66</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c:v>
                </c:pt>
                <c:pt idx="77">
                  <c:v>102.5</c:v>
                </c:pt>
                <c:pt idx="78">
                  <c:v>103.1</c:v>
                </c:pt>
                <c:pt idx="79">
                  <c:v>103.8</c:v>
                </c:pt>
                <c:pt idx="80">
                  <c:v>104.6</c:v>
                </c:pt>
                <c:pt idx="81">
                  <c:v>105.2</c:v>
                </c:pt>
                <c:pt idx="82">
                  <c:v>105.9</c:v>
                </c:pt>
                <c:pt idx="83">
                  <c:v>106.6</c:v>
                </c:pt>
                <c:pt idx="84">
                  <c:v>107.3</c:v>
                </c:pt>
                <c:pt idx="85">
                  <c:v>108.2</c:v>
                </c:pt>
                <c:pt idx="86">
                  <c:v>109</c:v>
                </c:pt>
                <c:pt idx="87">
                  <c:v>109.9</c:v>
                </c:pt>
                <c:pt idx="88">
                  <c:v>110.6</c:v>
                </c:pt>
                <c:pt idx="89">
                  <c:v>111</c:v>
                </c:pt>
                <c:pt idx="90">
                  <c:v>111.3</c:v>
                </c:pt>
                <c:pt idx="91">
                  <c:v>111.5</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136.7</c:v>
                </c:pt>
                <c:pt idx="150">
                  <c:v>137</c:v>
                </c:pt>
                <c:pt idx="151">
                  <c:v>137.4</c:v>
                </c:pt>
                <c:pt idx="152">
                  <c:v>137.9</c:v>
                </c:pt>
                <c:pt idx="153">
                  <c:v>138.5</c:v>
                </c:pt>
                <c:pt idx="154">
                  <c:v>139.3</c:v>
                </c:pt>
                <c:pt idx="155">
                  <c:v>140.1</c:v>
                </c:pt>
                <c:pt idx="156">
                  <c:v>141</c:v>
                </c:pt>
                <c:pt idx="157">
                  <c:v>142</c:v>
                </c:pt>
                <c:pt idx="158">
                  <c:v>143</c:v>
                </c:pt>
                <c:pt idx="159">
                  <c:v>144</c:v>
                </c:pt>
                <c:pt idx="160">
                  <c:v>145.2</c:v>
                </c:pt>
                <c:pt idx="161">
                  <c:v>146.5</c:v>
                </c:pt>
                <c:pt idx="162">
                  <c:v>148</c:v>
                </c:pt>
                <c:pt idx="163">
                  <c:v>149.4</c:v>
                </c:pt>
              </c:numCache>
            </c:numRef>
          </c:val>
          <c:smooth val="0"/>
        </c:ser>
        <c:axId val="18952041"/>
        <c:axId val="36350642"/>
      </c:lineChart>
      <c:catAx>
        <c:axId val="189520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350642"/>
        <c:crossesAt val="40"/>
        <c:auto val="0"/>
        <c:lblOffset val="100"/>
        <c:tickLblSkip val="2"/>
        <c:tickMarkSkip val="3"/>
        <c:noMultiLvlLbl val="0"/>
      </c:catAx>
      <c:valAx>
        <c:axId val="363506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95204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156.2</c:v>
                </c:pt>
                <c:pt idx="160">
                  <c:v>144.2</c:v>
                </c:pt>
                <c:pt idx="161">
                  <c:v>170</c:v>
                </c:pt>
                <c:pt idx="162">
                  <c:v>146.6</c:v>
                </c:pt>
                <c:pt idx="163">
                  <c:v>148.6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Taulukko!$AG$4:$AG$171</c:f>
              <c:numCache>
                <c:ptCount val="168"/>
                <c:pt idx="0">
                  <c:v>73.6</c:v>
                </c:pt>
                <c:pt idx="1">
                  <c:v>73.9</c:v>
                </c:pt>
                <c:pt idx="2">
                  <c:v>73.5</c:v>
                </c:pt>
                <c:pt idx="3">
                  <c:v>74.2</c:v>
                </c:pt>
                <c:pt idx="4">
                  <c:v>74.7</c:v>
                </c:pt>
                <c:pt idx="5">
                  <c:v>75.6</c:v>
                </c:pt>
                <c:pt idx="6">
                  <c:v>76</c:v>
                </c:pt>
                <c:pt idx="7">
                  <c:v>77.3</c:v>
                </c:pt>
                <c:pt idx="8">
                  <c:v>77.6</c:v>
                </c:pt>
                <c:pt idx="9">
                  <c:v>77.2</c:v>
                </c:pt>
                <c:pt idx="10">
                  <c:v>77.8</c:v>
                </c:pt>
                <c:pt idx="11">
                  <c:v>79</c:v>
                </c:pt>
                <c:pt idx="12">
                  <c:v>78.4</c:v>
                </c:pt>
                <c:pt idx="13">
                  <c:v>78.1</c:v>
                </c:pt>
                <c:pt idx="14">
                  <c:v>79.9</c:v>
                </c:pt>
                <c:pt idx="15">
                  <c:v>79.4</c:v>
                </c:pt>
                <c:pt idx="16">
                  <c:v>81.1</c:v>
                </c:pt>
                <c:pt idx="17">
                  <c:v>80.1</c:v>
                </c:pt>
                <c:pt idx="18">
                  <c:v>80.4</c:v>
                </c:pt>
                <c:pt idx="19">
                  <c:v>80.6</c:v>
                </c:pt>
                <c:pt idx="20">
                  <c:v>81.1</c:v>
                </c:pt>
                <c:pt idx="21">
                  <c:v>82.4</c:v>
                </c:pt>
                <c:pt idx="22">
                  <c:v>83.3</c:v>
                </c:pt>
                <c:pt idx="23">
                  <c:v>82</c:v>
                </c:pt>
                <c:pt idx="24">
                  <c:v>83.3</c:v>
                </c:pt>
                <c:pt idx="25">
                  <c:v>85.1</c:v>
                </c:pt>
                <c:pt idx="26">
                  <c:v>83.7</c:v>
                </c:pt>
                <c:pt idx="27">
                  <c:v>86.1</c:v>
                </c:pt>
                <c:pt idx="28">
                  <c:v>84.6</c:v>
                </c:pt>
                <c:pt idx="29">
                  <c:v>86.2</c:v>
                </c:pt>
                <c:pt idx="30">
                  <c:v>85.5</c:v>
                </c:pt>
                <c:pt idx="31">
                  <c:v>86.4</c:v>
                </c:pt>
                <c:pt idx="32">
                  <c:v>87</c:v>
                </c:pt>
                <c:pt idx="33">
                  <c:v>87.1</c:v>
                </c:pt>
                <c:pt idx="34">
                  <c:v>87</c:v>
                </c:pt>
                <c:pt idx="35">
                  <c:v>87.7</c:v>
                </c:pt>
                <c:pt idx="36">
                  <c:v>88.8</c:v>
                </c:pt>
                <c:pt idx="37">
                  <c:v>87.6</c:v>
                </c:pt>
                <c:pt idx="38">
                  <c:v>89</c:v>
                </c:pt>
                <c:pt idx="39">
                  <c:v>89.2</c:v>
                </c:pt>
                <c:pt idx="40">
                  <c:v>89.6</c:v>
                </c:pt>
                <c:pt idx="41">
                  <c:v>90.7</c:v>
                </c:pt>
                <c:pt idx="42">
                  <c:v>90.7</c:v>
                </c:pt>
                <c:pt idx="43">
                  <c:v>91.1</c:v>
                </c:pt>
                <c:pt idx="44">
                  <c:v>90.9</c:v>
                </c:pt>
                <c:pt idx="45">
                  <c:v>91.7</c:v>
                </c:pt>
                <c:pt idx="46">
                  <c:v>91.6</c:v>
                </c:pt>
                <c:pt idx="47">
                  <c:v>91.7</c:v>
                </c:pt>
                <c:pt idx="48">
                  <c:v>92.6</c:v>
                </c:pt>
                <c:pt idx="49">
                  <c:v>93.3</c:v>
                </c:pt>
                <c:pt idx="50">
                  <c:v>94.4</c:v>
                </c:pt>
                <c:pt idx="51">
                  <c:v>94</c:v>
                </c:pt>
                <c:pt idx="52">
                  <c:v>95.8</c:v>
                </c:pt>
                <c:pt idx="53">
                  <c:v>95.4</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100.1</c:v>
                </c:pt>
                <c:pt idx="67">
                  <c:v>99.9</c:v>
                </c:pt>
                <c:pt idx="68">
                  <c:v>101.3</c:v>
                </c:pt>
                <c:pt idx="69">
                  <c:v>100.7</c:v>
                </c:pt>
                <c:pt idx="70">
                  <c:v>102.5</c:v>
                </c:pt>
                <c:pt idx="71">
                  <c:v>102.5</c:v>
                </c:pt>
                <c:pt idx="72">
                  <c:v>104.4</c:v>
                </c:pt>
                <c:pt idx="73">
                  <c:v>105.3</c:v>
                </c:pt>
                <c:pt idx="74">
                  <c:v>103.7</c:v>
                </c:pt>
                <c:pt idx="75">
                  <c:v>105</c:v>
                </c:pt>
                <c:pt idx="76">
                  <c:v>103.9</c:v>
                </c:pt>
                <c:pt idx="77">
                  <c:v>103.8</c:v>
                </c:pt>
                <c:pt idx="78">
                  <c:v>106.6</c:v>
                </c:pt>
                <c:pt idx="79">
                  <c:v>106.9</c:v>
                </c:pt>
                <c:pt idx="80">
                  <c:v>107.1</c:v>
                </c:pt>
                <c:pt idx="81">
                  <c:v>107.1</c:v>
                </c:pt>
                <c:pt idx="82">
                  <c:v>107.4</c:v>
                </c:pt>
                <c:pt idx="83">
                  <c:v>107.3</c:v>
                </c:pt>
                <c:pt idx="84">
                  <c:v>106.9</c:v>
                </c:pt>
                <c:pt idx="85">
                  <c:v>108.6</c:v>
                </c:pt>
                <c:pt idx="86">
                  <c:v>110.4</c:v>
                </c:pt>
                <c:pt idx="87">
                  <c:v>109.1</c:v>
                </c:pt>
                <c:pt idx="88">
                  <c:v>111.2</c:v>
                </c:pt>
                <c:pt idx="89">
                  <c:v>111.8</c:v>
                </c:pt>
                <c:pt idx="90">
                  <c:v>111.6</c:v>
                </c:pt>
                <c:pt idx="91">
                  <c:v>112.2</c:v>
                </c:pt>
                <c:pt idx="92">
                  <c:v>111.4</c:v>
                </c:pt>
                <c:pt idx="93">
                  <c:v>111.8</c:v>
                </c:pt>
                <c:pt idx="94">
                  <c:v>112.3</c:v>
                </c:pt>
                <c:pt idx="95">
                  <c:v>111.8</c:v>
                </c:pt>
                <c:pt idx="96">
                  <c:v>113.3</c:v>
                </c:pt>
                <c:pt idx="97">
                  <c:v>112.6</c:v>
                </c:pt>
                <c:pt idx="98">
                  <c:v>111.3</c:v>
                </c:pt>
                <c:pt idx="99">
                  <c:v>113.3</c:v>
                </c:pt>
                <c:pt idx="100">
                  <c:v>114</c:v>
                </c:pt>
                <c:pt idx="101">
                  <c:v>114.1</c:v>
                </c:pt>
                <c:pt idx="102">
                  <c:v>113.5</c:v>
                </c:pt>
                <c:pt idx="103">
                  <c:v>113.9</c:v>
                </c:pt>
                <c:pt idx="104">
                  <c:v>114.6</c:v>
                </c:pt>
                <c:pt idx="105">
                  <c:v>115</c:v>
                </c:pt>
                <c:pt idx="106">
                  <c:v>115.9</c:v>
                </c:pt>
                <c:pt idx="107">
                  <c:v>116.6</c:v>
                </c:pt>
                <c:pt idx="108">
                  <c:v>117.3</c:v>
                </c:pt>
                <c:pt idx="109">
                  <c:v>117.1</c:v>
                </c:pt>
                <c:pt idx="110">
                  <c:v>118.2</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125.8</c:v>
                </c:pt>
                <c:pt idx="123">
                  <c:v>125.4</c:v>
                </c:pt>
                <c:pt idx="124">
                  <c:v>125.5</c:v>
                </c:pt>
                <c:pt idx="125">
                  <c:v>126.8</c:v>
                </c:pt>
                <c:pt idx="126">
                  <c:v>125.1</c:v>
                </c:pt>
                <c:pt idx="127">
                  <c:v>127.2</c:v>
                </c:pt>
                <c:pt idx="128">
                  <c:v>126.9</c:v>
                </c:pt>
                <c:pt idx="129">
                  <c:v>127.4</c:v>
                </c:pt>
                <c:pt idx="130">
                  <c:v>128.4</c:v>
                </c:pt>
                <c:pt idx="131">
                  <c:v>129.9</c:v>
                </c:pt>
                <c:pt idx="132">
                  <c:v>127.8</c:v>
                </c:pt>
                <c:pt idx="133">
                  <c:v>129.8</c:v>
                </c:pt>
                <c:pt idx="134">
                  <c:v>129.8</c:v>
                </c:pt>
                <c:pt idx="135">
                  <c:v>129.6</c:v>
                </c:pt>
                <c:pt idx="136">
                  <c:v>131.9</c:v>
                </c:pt>
                <c:pt idx="137">
                  <c:v>132.6</c:v>
                </c:pt>
                <c:pt idx="138">
                  <c:v>133.3</c:v>
                </c:pt>
                <c:pt idx="139">
                  <c:v>134.4</c:v>
                </c:pt>
                <c:pt idx="140">
                  <c:v>134.9</c:v>
                </c:pt>
                <c:pt idx="141">
                  <c:v>134.8</c:v>
                </c:pt>
                <c:pt idx="142">
                  <c:v>133.3</c:v>
                </c:pt>
                <c:pt idx="143">
                  <c:v>135.8</c:v>
                </c:pt>
                <c:pt idx="144">
                  <c:v>137.5</c:v>
                </c:pt>
                <c:pt idx="145">
                  <c:v>138.2</c:v>
                </c:pt>
                <c:pt idx="146">
                  <c:v>135.4</c:v>
                </c:pt>
                <c:pt idx="147">
                  <c:v>139.3</c:v>
                </c:pt>
                <c:pt idx="148">
                  <c:v>137.4</c:v>
                </c:pt>
                <c:pt idx="149">
                  <c:v>139.3</c:v>
                </c:pt>
                <c:pt idx="150">
                  <c:v>140.2</c:v>
                </c:pt>
                <c:pt idx="151">
                  <c:v>141</c:v>
                </c:pt>
                <c:pt idx="152">
                  <c:v>141</c:v>
                </c:pt>
                <c:pt idx="153">
                  <c:v>143</c:v>
                </c:pt>
                <c:pt idx="154">
                  <c:v>145.9</c:v>
                </c:pt>
                <c:pt idx="155">
                  <c:v>144.6</c:v>
                </c:pt>
                <c:pt idx="156">
                  <c:v>145</c:v>
                </c:pt>
                <c:pt idx="157">
                  <c:v>145.5</c:v>
                </c:pt>
                <c:pt idx="158">
                  <c:v>150.2</c:v>
                </c:pt>
                <c:pt idx="159">
                  <c:v>149.6</c:v>
                </c:pt>
                <c:pt idx="160">
                  <c:v>150</c:v>
                </c:pt>
                <c:pt idx="161">
                  <c:v>150.3</c:v>
                </c:pt>
                <c:pt idx="162">
                  <c:v>151.5</c:v>
                </c:pt>
                <c:pt idx="163">
                  <c:v>151.7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Taulukko!$AH$4:$AH$171</c:f>
              <c:numCache>
                <c:ptCount val="168"/>
                <c:pt idx="0">
                  <c:v>73.4</c:v>
                </c:pt>
                <c:pt idx="1">
                  <c:v>73.8</c:v>
                </c:pt>
                <c:pt idx="2">
                  <c:v>74.2</c:v>
                </c:pt>
                <c:pt idx="3">
                  <c:v>74.6</c:v>
                </c:pt>
                <c:pt idx="4">
                  <c:v>75.1</c:v>
                </c:pt>
                <c:pt idx="5">
                  <c:v>75.5</c:v>
                </c:pt>
                <c:pt idx="6">
                  <c:v>76.1</c:v>
                </c:pt>
                <c:pt idx="7">
                  <c:v>76.5</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90.1</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98.6</c:v>
                </c:pt>
                <c:pt idx="61">
                  <c:v>98.9</c:v>
                </c:pt>
                <c:pt idx="62">
                  <c:v>99.1</c:v>
                </c:pt>
                <c:pt idx="63">
                  <c:v>99.4</c:v>
                </c:pt>
                <c:pt idx="64">
                  <c:v>99.7</c:v>
                </c:pt>
                <c:pt idx="65">
                  <c:v>100.1</c:v>
                </c:pt>
                <c:pt idx="66">
                  <c:v>100.4</c:v>
                </c:pt>
                <c:pt idx="67">
                  <c:v>100.8</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107.8</c:v>
                </c:pt>
                <c:pt idx="84">
                  <c:v>108.3</c:v>
                </c:pt>
                <c:pt idx="85">
                  <c:v>108.8</c:v>
                </c:pt>
                <c:pt idx="86">
                  <c:v>109.3</c:v>
                </c:pt>
                <c:pt idx="87">
                  <c:v>109.8</c:v>
                </c:pt>
                <c:pt idx="88">
                  <c:v>110.3</c:v>
                </c:pt>
                <c:pt idx="89">
                  <c:v>110.7</c:v>
                </c:pt>
                <c:pt idx="90">
                  <c:v>111.1</c:v>
                </c:pt>
                <c:pt idx="91">
                  <c:v>111.4</c:v>
                </c:pt>
                <c:pt idx="92">
                  <c:v>111.6</c:v>
                </c:pt>
                <c:pt idx="93">
                  <c:v>111.8</c:v>
                </c:pt>
                <c:pt idx="94">
                  <c:v>112.1</c:v>
                </c:pt>
                <c:pt idx="95">
                  <c:v>112.3</c:v>
                </c:pt>
                <c:pt idx="96">
                  <c:v>112.5</c:v>
                </c:pt>
                <c:pt idx="97">
                  <c:v>112.7</c:v>
                </c:pt>
                <c:pt idx="98">
                  <c:v>112.9</c:v>
                </c:pt>
                <c:pt idx="99">
                  <c:v>113.2</c:v>
                </c:pt>
                <c:pt idx="100">
                  <c:v>113.5</c:v>
                </c:pt>
                <c:pt idx="101">
                  <c:v>113.9</c:v>
                </c:pt>
                <c:pt idx="102">
                  <c:v>114.2</c:v>
                </c:pt>
                <c:pt idx="103">
                  <c:v>114.5</c:v>
                </c:pt>
                <c:pt idx="104">
                  <c:v>114.9</c:v>
                </c:pt>
                <c:pt idx="105">
                  <c:v>115.4</c:v>
                </c:pt>
                <c:pt idx="106">
                  <c:v>115.9</c:v>
                </c:pt>
                <c:pt idx="107">
                  <c:v>116.3</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131.5</c:v>
                </c:pt>
                <c:pt idx="137">
                  <c:v>132.2</c:v>
                </c:pt>
                <c:pt idx="138">
                  <c:v>132.9</c:v>
                </c:pt>
                <c:pt idx="139">
                  <c:v>133.5</c:v>
                </c:pt>
                <c:pt idx="140">
                  <c:v>134.1</c:v>
                </c:pt>
                <c:pt idx="141">
                  <c:v>134.6</c:v>
                </c:pt>
                <c:pt idx="142">
                  <c:v>135.1</c:v>
                </c:pt>
                <c:pt idx="143">
                  <c:v>135.8</c:v>
                </c:pt>
                <c:pt idx="144">
                  <c:v>136.4</c:v>
                </c:pt>
                <c:pt idx="145">
                  <c:v>137</c:v>
                </c:pt>
                <c:pt idx="146">
                  <c:v>137.6</c:v>
                </c:pt>
                <c:pt idx="147">
                  <c:v>138.2</c:v>
                </c:pt>
                <c:pt idx="148">
                  <c:v>138.9</c:v>
                </c:pt>
                <c:pt idx="149">
                  <c:v>139.6</c:v>
                </c:pt>
                <c:pt idx="150">
                  <c:v>140.4</c:v>
                </c:pt>
                <c:pt idx="151">
                  <c:v>141.3</c:v>
                </c:pt>
                <c:pt idx="152">
                  <c:v>142.2</c:v>
                </c:pt>
                <c:pt idx="153">
                  <c:v>143.1</c:v>
                </c:pt>
                <c:pt idx="154">
                  <c:v>144.1</c:v>
                </c:pt>
                <c:pt idx="155">
                  <c:v>145</c:v>
                </c:pt>
                <c:pt idx="156">
                  <c:v>145.9</c:v>
                </c:pt>
                <c:pt idx="157">
                  <c:v>146.9</c:v>
                </c:pt>
                <c:pt idx="158">
                  <c:v>147.9</c:v>
                </c:pt>
                <c:pt idx="159">
                  <c:v>148.8</c:v>
                </c:pt>
                <c:pt idx="160">
                  <c:v>149.6</c:v>
                </c:pt>
                <c:pt idx="161">
                  <c:v>150.4</c:v>
                </c:pt>
                <c:pt idx="162">
                  <c:v>151.3</c:v>
                </c:pt>
                <c:pt idx="163">
                  <c:v>152.1</c:v>
                </c:pt>
              </c:numCache>
            </c:numRef>
          </c:val>
          <c:smooth val="0"/>
        </c:ser>
        <c:axId val="58720323"/>
        <c:axId val="58720860"/>
      </c:lineChart>
      <c:catAx>
        <c:axId val="587203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58720860"/>
        <c:crossesAt val="40"/>
        <c:auto val="0"/>
        <c:lblOffset val="100"/>
        <c:tickLblSkip val="2"/>
        <c:tickMarkSkip val="3"/>
        <c:noMultiLvlLbl val="0"/>
      </c:catAx>
      <c:valAx>
        <c:axId val="58720860"/>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203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144.6</c:v>
                </c:pt>
                <c:pt idx="160">
                  <c:v>154.8</c:v>
                </c:pt>
                <c:pt idx="161">
                  <c:v>187</c:v>
                </c:pt>
                <c:pt idx="162">
                  <c:v>170.3</c:v>
                </c:pt>
                <c:pt idx="163">
                  <c:v>156.1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Taulukko!$AK$4:$AK$171</c:f>
              <c:numCache>
                <c:ptCount val="168"/>
                <c:pt idx="0">
                  <c:v>71.6</c:v>
                </c:pt>
                <c:pt idx="1">
                  <c:v>73.4</c:v>
                </c:pt>
                <c:pt idx="2">
                  <c:v>72.9</c:v>
                </c:pt>
                <c:pt idx="3">
                  <c:v>73.1</c:v>
                </c:pt>
                <c:pt idx="4">
                  <c:v>73.8</c:v>
                </c:pt>
                <c:pt idx="5">
                  <c:v>74.1</c:v>
                </c:pt>
                <c:pt idx="6">
                  <c:v>70.7</c:v>
                </c:pt>
                <c:pt idx="7">
                  <c:v>74.1</c:v>
                </c:pt>
                <c:pt idx="8">
                  <c:v>75</c:v>
                </c:pt>
                <c:pt idx="9">
                  <c:v>74.6</c:v>
                </c:pt>
                <c:pt idx="10">
                  <c:v>75.3</c:v>
                </c:pt>
                <c:pt idx="11">
                  <c:v>75.8</c:v>
                </c:pt>
                <c:pt idx="12">
                  <c:v>76.9</c:v>
                </c:pt>
                <c:pt idx="13">
                  <c:v>75.5</c:v>
                </c:pt>
                <c:pt idx="14">
                  <c:v>77.7</c:v>
                </c:pt>
                <c:pt idx="15">
                  <c:v>77.2</c:v>
                </c:pt>
                <c:pt idx="16">
                  <c:v>76.6</c:v>
                </c:pt>
                <c:pt idx="17">
                  <c:v>76.8</c:v>
                </c:pt>
                <c:pt idx="18">
                  <c:v>76.8</c:v>
                </c:pt>
                <c:pt idx="19">
                  <c:v>77.2</c:v>
                </c:pt>
                <c:pt idx="20">
                  <c:v>77.7</c:v>
                </c:pt>
                <c:pt idx="21">
                  <c:v>79.2</c:v>
                </c:pt>
                <c:pt idx="22">
                  <c:v>78.6</c:v>
                </c:pt>
                <c:pt idx="23">
                  <c:v>78.4</c:v>
                </c:pt>
                <c:pt idx="24">
                  <c:v>78.6</c:v>
                </c:pt>
                <c:pt idx="25">
                  <c:v>79.6</c:v>
                </c:pt>
                <c:pt idx="26">
                  <c:v>79</c:v>
                </c:pt>
                <c:pt idx="27">
                  <c:v>80.4</c:v>
                </c:pt>
                <c:pt idx="28">
                  <c:v>81.2</c:v>
                </c:pt>
                <c:pt idx="29">
                  <c:v>82</c:v>
                </c:pt>
                <c:pt idx="30">
                  <c:v>82.1</c:v>
                </c:pt>
                <c:pt idx="31">
                  <c:v>84.1</c:v>
                </c:pt>
                <c:pt idx="32">
                  <c:v>83.4</c:v>
                </c:pt>
                <c:pt idx="33">
                  <c:v>84.3</c:v>
                </c:pt>
                <c:pt idx="34">
                  <c:v>85.3</c:v>
                </c:pt>
                <c:pt idx="35">
                  <c:v>86.2</c:v>
                </c:pt>
                <c:pt idx="36">
                  <c:v>87.6</c:v>
                </c:pt>
                <c:pt idx="37">
                  <c:v>87</c:v>
                </c:pt>
                <c:pt idx="38">
                  <c:v>88.1</c:v>
                </c:pt>
                <c:pt idx="39">
                  <c:v>87.7</c:v>
                </c:pt>
                <c:pt idx="40">
                  <c:v>88.3</c:v>
                </c:pt>
                <c:pt idx="41">
                  <c:v>88.6</c:v>
                </c:pt>
                <c:pt idx="42">
                  <c:v>90.4</c:v>
                </c:pt>
                <c:pt idx="43">
                  <c:v>88.4</c:v>
                </c:pt>
                <c:pt idx="44">
                  <c:v>89.1</c:v>
                </c:pt>
                <c:pt idx="45">
                  <c:v>88.8</c:v>
                </c:pt>
                <c:pt idx="46">
                  <c:v>89.6</c:v>
                </c:pt>
                <c:pt idx="47">
                  <c:v>91.2</c:v>
                </c:pt>
                <c:pt idx="48">
                  <c:v>94.3</c:v>
                </c:pt>
                <c:pt idx="49">
                  <c:v>91.2</c:v>
                </c:pt>
                <c:pt idx="50">
                  <c:v>90.8</c:v>
                </c:pt>
                <c:pt idx="51">
                  <c:v>91.7</c:v>
                </c:pt>
                <c:pt idx="52">
                  <c:v>92.6</c:v>
                </c:pt>
                <c:pt idx="53">
                  <c:v>92.2</c:v>
                </c:pt>
                <c:pt idx="54">
                  <c:v>92.6</c:v>
                </c:pt>
                <c:pt idx="55">
                  <c:v>94</c:v>
                </c:pt>
                <c:pt idx="56">
                  <c:v>94.6</c:v>
                </c:pt>
                <c:pt idx="57">
                  <c:v>95.4</c:v>
                </c:pt>
                <c:pt idx="58">
                  <c:v>95.3</c:v>
                </c:pt>
                <c:pt idx="59">
                  <c:v>95.5</c:v>
                </c:pt>
                <c:pt idx="60">
                  <c:v>96</c:v>
                </c:pt>
                <c:pt idx="61">
                  <c:v>97.5</c:v>
                </c:pt>
                <c:pt idx="62">
                  <c:v>97.1</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104.2</c:v>
                </c:pt>
                <c:pt idx="77">
                  <c:v>105.1</c:v>
                </c:pt>
                <c:pt idx="78">
                  <c:v>106.9</c:v>
                </c:pt>
                <c:pt idx="79">
                  <c:v>106.6</c:v>
                </c:pt>
                <c:pt idx="80">
                  <c:v>106.8</c:v>
                </c:pt>
                <c:pt idx="81">
                  <c:v>106.9</c:v>
                </c:pt>
                <c:pt idx="82">
                  <c:v>107.1</c:v>
                </c:pt>
                <c:pt idx="83">
                  <c:v>106.7</c:v>
                </c:pt>
                <c:pt idx="84">
                  <c:v>107</c:v>
                </c:pt>
                <c:pt idx="85">
                  <c:v>106.1</c:v>
                </c:pt>
                <c:pt idx="86">
                  <c:v>107</c:v>
                </c:pt>
                <c:pt idx="87">
                  <c:v>107</c:v>
                </c:pt>
                <c:pt idx="88">
                  <c:v>108.9</c:v>
                </c:pt>
                <c:pt idx="89">
                  <c:v>107.7</c:v>
                </c:pt>
                <c:pt idx="90">
                  <c:v>108.6</c:v>
                </c:pt>
                <c:pt idx="91">
                  <c:v>109.5</c:v>
                </c:pt>
                <c:pt idx="92">
                  <c:v>109.1</c:v>
                </c:pt>
                <c:pt idx="93">
                  <c:v>109.7</c:v>
                </c:pt>
                <c:pt idx="94">
                  <c:v>109.7</c:v>
                </c:pt>
                <c:pt idx="95">
                  <c:v>110.2</c:v>
                </c:pt>
                <c:pt idx="96">
                  <c:v>110.8</c:v>
                </c:pt>
                <c:pt idx="97">
                  <c:v>111.5</c:v>
                </c:pt>
                <c:pt idx="98">
                  <c:v>110.9</c:v>
                </c:pt>
                <c:pt idx="99">
                  <c:v>113.4</c:v>
                </c:pt>
                <c:pt idx="100">
                  <c:v>112.5</c:v>
                </c:pt>
                <c:pt idx="101">
                  <c:v>113.5</c:v>
                </c:pt>
                <c:pt idx="102">
                  <c:v>112.4</c:v>
                </c:pt>
                <c:pt idx="103">
                  <c:v>113.4</c:v>
                </c:pt>
                <c:pt idx="104">
                  <c:v>113.2</c:v>
                </c:pt>
                <c:pt idx="105">
                  <c:v>114</c:v>
                </c:pt>
                <c:pt idx="106">
                  <c:v>114.7</c:v>
                </c:pt>
                <c:pt idx="107">
                  <c:v>116.1</c:v>
                </c:pt>
                <c:pt idx="108">
                  <c:v>115.6</c:v>
                </c:pt>
                <c:pt idx="109">
                  <c:v>116</c:v>
                </c:pt>
                <c:pt idx="110">
                  <c:v>117.5</c:v>
                </c:pt>
                <c:pt idx="111">
                  <c:v>115.6</c:v>
                </c:pt>
                <c:pt idx="112">
                  <c:v>117.7</c:v>
                </c:pt>
                <c:pt idx="113">
                  <c:v>118.2</c:v>
                </c:pt>
                <c:pt idx="114">
                  <c:v>119.2</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126.7</c:v>
                </c:pt>
                <c:pt idx="128">
                  <c:v>128.6</c:v>
                </c:pt>
                <c:pt idx="129">
                  <c:v>128</c:v>
                </c:pt>
                <c:pt idx="130">
                  <c:v>129</c:v>
                </c:pt>
                <c:pt idx="131">
                  <c:v>129.3</c:v>
                </c:pt>
                <c:pt idx="132">
                  <c:v>130.5</c:v>
                </c:pt>
                <c:pt idx="133">
                  <c:v>130.4</c:v>
                </c:pt>
                <c:pt idx="134">
                  <c:v>126.2</c:v>
                </c:pt>
                <c:pt idx="135">
                  <c:v>129.7</c:v>
                </c:pt>
                <c:pt idx="136">
                  <c:v>130</c:v>
                </c:pt>
                <c:pt idx="137">
                  <c:v>132.9</c:v>
                </c:pt>
                <c:pt idx="138">
                  <c:v>134.6</c:v>
                </c:pt>
                <c:pt idx="139">
                  <c:v>134.6</c:v>
                </c:pt>
                <c:pt idx="140">
                  <c:v>136</c:v>
                </c:pt>
                <c:pt idx="141">
                  <c:v>135.9</c:v>
                </c:pt>
                <c:pt idx="142">
                  <c:v>136.5</c:v>
                </c:pt>
                <c:pt idx="143">
                  <c:v>138.5</c:v>
                </c:pt>
                <c:pt idx="144">
                  <c:v>137.6</c:v>
                </c:pt>
                <c:pt idx="145">
                  <c:v>139.6</c:v>
                </c:pt>
                <c:pt idx="146">
                  <c:v>144.8</c:v>
                </c:pt>
                <c:pt idx="147">
                  <c:v>140.7</c:v>
                </c:pt>
                <c:pt idx="148">
                  <c:v>142.6</c:v>
                </c:pt>
                <c:pt idx="149">
                  <c:v>142.1</c:v>
                </c:pt>
                <c:pt idx="150">
                  <c:v>145</c:v>
                </c:pt>
                <c:pt idx="151">
                  <c:v>146.7</c:v>
                </c:pt>
                <c:pt idx="152">
                  <c:v>145.9</c:v>
                </c:pt>
                <c:pt idx="153">
                  <c:v>148.9</c:v>
                </c:pt>
                <c:pt idx="154">
                  <c:v>150.4</c:v>
                </c:pt>
                <c:pt idx="155">
                  <c:v>149.4</c:v>
                </c:pt>
                <c:pt idx="156">
                  <c:v>153.2</c:v>
                </c:pt>
                <c:pt idx="157">
                  <c:v>155.3</c:v>
                </c:pt>
                <c:pt idx="158">
                  <c:v>156.5</c:v>
                </c:pt>
                <c:pt idx="159">
                  <c:v>155.4</c:v>
                </c:pt>
                <c:pt idx="160">
                  <c:v>156.9</c:v>
                </c:pt>
                <c:pt idx="161">
                  <c:v>159.5</c:v>
                </c:pt>
                <c:pt idx="162">
                  <c:v>158.1</c:v>
                </c:pt>
                <c:pt idx="163">
                  <c:v>160.1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strCache>
            </c:strRef>
          </c:cat>
          <c:val>
            <c:numRef>
              <c:f>Taulukko!$AL$4:$AL$171</c:f>
              <c:numCache>
                <c:ptCount val="168"/>
                <c:pt idx="0">
                  <c:v>72.2</c:v>
                </c:pt>
                <c:pt idx="1">
                  <c:v>72.6</c:v>
                </c:pt>
                <c:pt idx="2">
                  <c:v>73</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91.1</c:v>
                </c:pt>
                <c:pt idx="50">
                  <c:v>91.4</c:v>
                </c:pt>
                <c:pt idx="51">
                  <c:v>91.8</c:v>
                </c:pt>
                <c:pt idx="52">
                  <c:v>92.2</c:v>
                </c:pt>
                <c:pt idx="53">
                  <c:v>92.7</c:v>
                </c:pt>
                <c:pt idx="54">
                  <c:v>93.2</c:v>
                </c:pt>
                <c:pt idx="55">
                  <c:v>93.8</c:v>
                </c:pt>
                <c:pt idx="56">
                  <c:v>94.4</c:v>
                </c:pt>
                <c:pt idx="57">
                  <c:v>94.9</c:v>
                </c:pt>
                <c:pt idx="58">
                  <c:v>95.4</c:v>
                </c:pt>
                <c:pt idx="59">
                  <c:v>95.9</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117.1</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126.2</c:v>
                </c:pt>
                <c:pt idx="124">
                  <c:v>126.8</c:v>
                </c:pt>
                <c:pt idx="125">
                  <c:v>127.1</c:v>
                </c:pt>
                <c:pt idx="126">
                  <c:v>127.4</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147.2</c:v>
                </c:pt>
                <c:pt idx="153">
                  <c:v>148.5</c:v>
                </c:pt>
                <c:pt idx="154">
                  <c:v>149.8</c:v>
                </c:pt>
                <c:pt idx="155">
                  <c:v>151.1</c:v>
                </c:pt>
                <c:pt idx="156">
                  <c:v>152.6</c:v>
                </c:pt>
                <c:pt idx="157">
                  <c:v>154</c:v>
                </c:pt>
                <c:pt idx="158">
                  <c:v>155.2</c:v>
                </c:pt>
                <c:pt idx="159">
                  <c:v>156.2</c:v>
                </c:pt>
                <c:pt idx="160">
                  <c:v>157.2</c:v>
                </c:pt>
                <c:pt idx="161">
                  <c:v>158.2</c:v>
                </c:pt>
                <c:pt idx="162">
                  <c:v>159.2</c:v>
                </c:pt>
                <c:pt idx="163">
                  <c:v>160.2</c:v>
                </c:pt>
              </c:numCache>
            </c:numRef>
          </c:val>
          <c:smooth val="0"/>
        </c:ser>
        <c:axId val="58725693"/>
        <c:axId val="58769190"/>
      </c:lineChart>
      <c:catAx>
        <c:axId val="58725693"/>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8769190"/>
        <c:crossesAt val="40"/>
        <c:auto val="0"/>
        <c:lblOffset val="100"/>
        <c:tickLblSkip val="2"/>
        <c:tickMarkSkip val="3"/>
        <c:noMultiLvlLbl val="0"/>
      </c:catAx>
      <c:valAx>
        <c:axId val="5876919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2569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6"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6" customWidth="1"/>
    <col min="2" max="2" width="11.25390625" style="158" customWidth="1"/>
    <col min="3" max="3" width="1.625" style="156" customWidth="1"/>
    <col min="4" max="16384" width="9.00390625" style="156"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7"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9" t="s">
        <v>188</v>
      </c>
      <c r="C21" s="5"/>
      <c r="D21" s="5" t="s">
        <v>192</v>
      </c>
      <c r="E21" s="5"/>
      <c r="F21" s="5"/>
      <c r="G21" s="5"/>
      <c r="H21" s="5"/>
      <c r="I21" s="5"/>
      <c r="J21" s="1"/>
      <c r="K21" s="1"/>
      <c r="L21" s="1"/>
    </row>
    <row r="22" spans="1:12" ht="12.75">
      <c r="A22" s="1"/>
      <c r="B22" s="159">
        <v>5211</v>
      </c>
      <c r="C22" s="5"/>
      <c r="D22" s="5" t="s">
        <v>138</v>
      </c>
      <c r="E22" s="5"/>
      <c r="F22" s="5"/>
      <c r="G22" s="5"/>
      <c r="H22" s="5"/>
      <c r="I22" s="5"/>
      <c r="J22" s="1"/>
      <c r="K22" s="1"/>
      <c r="L22" s="1"/>
    </row>
    <row r="23" spans="1:12" ht="12.75">
      <c r="A23" s="1"/>
      <c r="B23" s="159" t="s">
        <v>21</v>
      </c>
      <c r="C23" s="5"/>
      <c r="D23" s="5" t="s">
        <v>22</v>
      </c>
      <c r="E23" s="5"/>
      <c r="F23" s="5"/>
      <c r="G23" s="5"/>
      <c r="H23" s="5"/>
      <c r="I23" s="5"/>
      <c r="J23" s="1"/>
      <c r="K23" s="1"/>
      <c r="L23" s="1"/>
    </row>
    <row r="24" spans="1:12" ht="12.75">
      <c r="A24" s="1"/>
      <c r="B24" s="159">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9" t="s">
        <v>193</v>
      </c>
      <c r="C44" s="1"/>
      <c r="D44" s="1"/>
      <c r="E44" s="1"/>
      <c r="F44" s="1"/>
      <c r="G44" s="1"/>
      <c r="H44" s="1"/>
      <c r="I44" s="1"/>
      <c r="J44" s="1"/>
      <c r="K44" s="1"/>
      <c r="L44" s="1"/>
    </row>
    <row r="45" spans="1:12" ht="12.75">
      <c r="A45" s="160"/>
      <c r="B45" s="161"/>
      <c r="C45" s="160"/>
      <c r="D45" s="160"/>
      <c r="E45" s="160"/>
      <c r="F45" s="160"/>
      <c r="G45" s="160"/>
      <c r="H45" s="160"/>
      <c r="I45" s="160"/>
      <c r="J45" s="160"/>
      <c r="K45" s="160"/>
      <c r="L45" s="160"/>
    </row>
    <row r="46" spans="1:12" ht="12.75">
      <c r="A46" s="160"/>
      <c r="B46" s="161"/>
      <c r="C46" s="160"/>
      <c r="D46" s="160"/>
      <c r="E46" s="160"/>
      <c r="F46" s="160"/>
      <c r="G46" s="160"/>
      <c r="H46" s="160"/>
      <c r="I46" s="160"/>
      <c r="J46" s="160"/>
      <c r="K46" s="160"/>
      <c r="L46" s="160"/>
    </row>
    <row r="48" spans="1:2" ht="12.75">
      <c r="A48" s="158"/>
      <c r="B48" s="156"/>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26" sqref="A26"/>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160" sqref="C160:C167"/>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68.8</v>
      </c>
      <c r="F4" s="123">
        <v>68.9</v>
      </c>
      <c r="G4" s="122"/>
      <c r="H4" s="123">
        <v>64.5</v>
      </c>
      <c r="I4" s="123">
        <v>69.3</v>
      </c>
      <c r="J4" s="123">
        <v>68.9</v>
      </c>
      <c r="K4" s="60"/>
      <c r="L4" s="97">
        <v>63.2</v>
      </c>
      <c r="M4" s="97">
        <v>68.4</v>
      </c>
      <c r="N4" s="97">
        <v>67.8</v>
      </c>
      <c r="O4" s="60"/>
      <c r="P4" s="97">
        <v>73.1</v>
      </c>
      <c r="Q4" s="97">
        <v>76.4</v>
      </c>
      <c r="R4" s="97">
        <v>76.5</v>
      </c>
      <c r="S4" s="122"/>
      <c r="T4" s="123">
        <v>64.1</v>
      </c>
      <c r="U4" s="123">
        <v>66.3</v>
      </c>
      <c r="V4" s="123">
        <v>66.3</v>
      </c>
      <c r="W4" s="60"/>
      <c r="X4" s="60">
        <v>63.7</v>
      </c>
      <c r="Y4" s="60">
        <v>75.5</v>
      </c>
      <c r="Z4" s="60">
        <v>76.6</v>
      </c>
      <c r="AA4" s="60"/>
      <c r="AB4" s="60">
        <v>61.5</v>
      </c>
      <c r="AC4" s="60">
        <v>64.3</v>
      </c>
      <c r="AD4" s="60">
        <v>64.2</v>
      </c>
      <c r="AE4" s="60"/>
      <c r="AF4" s="60">
        <v>71.5</v>
      </c>
      <c r="AG4" s="60">
        <v>73.6</v>
      </c>
      <c r="AH4" s="60">
        <v>73.4</v>
      </c>
      <c r="AI4" s="60"/>
      <c r="AJ4" s="60">
        <v>67.7</v>
      </c>
      <c r="AK4" s="60">
        <v>71.6</v>
      </c>
      <c r="AL4" s="60">
        <v>72.2</v>
      </c>
      <c r="AM4" s="60"/>
      <c r="AN4" s="60">
        <v>61.1</v>
      </c>
      <c r="AO4" s="60">
        <v>60.8</v>
      </c>
      <c r="AP4" s="60">
        <v>60.7</v>
      </c>
      <c r="AQ4" s="60"/>
      <c r="AR4" s="60">
        <v>57.7</v>
      </c>
      <c r="AS4" s="60">
        <v>62.5</v>
      </c>
      <c r="AT4" s="60">
        <v>62.7</v>
      </c>
      <c r="AU4" s="122"/>
      <c r="AV4" s="122">
        <v>68.4</v>
      </c>
      <c r="AW4" s="122">
        <v>72.2</v>
      </c>
      <c r="AX4" s="122">
        <v>72.2</v>
      </c>
      <c r="AY4" s="60"/>
      <c r="AZ4" s="60"/>
      <c r="BA4" s="60"/>
      <c r="BB4" s="60"/>
      <c r="BC4" s="60"/>
      <c r="BD4" s="60">
        <v>73.2</v>
      </c>
      <c r="BE4" s="60">
        <v>78.3</v>
      </c>
      <c r="BF4" s="60">
        <v>78.3</v>
      </c>
      <c r="BG4" s="60"/>
      <c r="BH4" s="60">
        <v>71.3</v>
      </c>
      <c r="BI4" s="60">
        <v>81.8</v>
      </c>
      <c r="BJ4" s="60">
        <v>81.8</v>
      </c>
      <c r="BK4" s="60"/>
      <c r="BL4" s="60">
        <v>89.8</v>
      </c>
      <c r="BM4" s="60">
        <v>88.4</v>
      </c>
      <c r="BN4" s="60">
        <v>86.9</v>
      </c>
      <c r="BO4" s="60"/>
      <c r="BP4" s="60">
        <v>70.9</v>
      </c>
      <c r="BQ4" s="60">
        <v>72.8</v>
      </c>
      <c r="BR4" s="60">
        <v>73</v>
      </c>
      <c r="BS4" s="60"/>
      <c r="BT4" s="60">
        <v>67.2</v>
      </c>
      <c r="BU4" s="60">
        <v>70.4</v>
      </c>
      <c r="BV4" s="60">
        <v>71.1</v>
      </c>
      <c r="BW4" s="60"/>
      <c r="BX4" s="60">
        <v>67.8</v>
      </c>
      <c r="BY4" s="60">
        <v>71.2</v>
      </c>
      <c r="BZ4" s="60">
        <v>71.3</v>
      </c>
      <c r="CA4" s="60"/>
      <c r="CB4" s="60">
        <v>69.7</v>
      </c>
      <c r="CC4" s="60">
        <v>76</v>
      </c>
      <c r="CD4" s="60">
        <v>76.3</v>
      </c>
      <c r="CE4" s="60"/>
      <c r="CF4" s="60">
        <v>59.6</v>
      </c>
      <c r="CG4" s="60">
        <v>60.9</v>
      </c>
      <c r="CH4" s="60">
        <v>61.1</v>
      </c>
      <c r="CI4" s="60"/>
      <c r="CJ4" s="60">
        <v>60.2</v>
      </c>
      <c r="CK4" s="60">
        <v>62.1</v>
      </c>
      <c r="CL4" s="60">
        <v>62.3</v>
      </c>
      <c r="CM4" s="60"/>
      <c r="CN4" s="60">
        <v>53.7</v>
      </c>
      <c r="CO4" s="60">
        <v>61.5</v>
      </c>
      <c r="CP4" s="60">
        <v>61.1</v>
      </c>
      <c r="CQ4" s="60"/>
      <c r="CR4" s="60">
        <v>64.3</v>
      </c>
      <c r="CS4" s="60">
        <v>62.9</v>
      </c>
      <c r="CT4" s="60">
        <v>62.4</v>
      </c>
      <c r="CU4" s="60"/>
      <c r="CV4" s="60">
        <v>62.2</v>
      </c>
      <c r="CW4" s="60">
        <v>67.7</v>
      </c>
      <c r="CX4" s="60">
        <v>67.2</v>
      </c>
      <c r="CY4" s="60"/>
      <c r="CZ4" s="60">
        <v>63.6</v>
      </c>
      <c r="DA4" s="60">
        <v>70.9</v>
      </c>
      <c r="DB4" s="60">
        <v>70.7</v>
      </c>
      <c r="DC4" s="60"/>
      <c r="DD4" s="60">
        <v>67.6</v>
      </c>
      <c r="DE4" s="60">
        <v>70</v>
      </c>
      <c r="DF4" s="60">
        <v>70.1</v>
      </c>
      <c r="DG4" s="60"/>
      <c r="DH4" s="60">
        <v>52.8</v>
      </c>
      <c r="DI4" s="60">
        <v>58.2</v>
      </c>
      <c r="DJ4" s="60">
        <v>58.7</v>
      </c>
      <c r="DK4" s="60"/>
      <c r="DL4" s="60">
        <v>44.8</v>
      </c>
      <c r="DM4" s="60">
        <v>35.9</v>
      </c>
      <c r="DN4" s="60">
        <v>35.7</v>
      </c>
      <c r="DO4" s="60"/>
      <c r="DP4" s="60">
        <v>56.6</v>
      </c>
      <c r="DQ4" s="60">
        <v>66.3</v>
      </c>
      <c r="DR4" s="60">
        <v>66.5</v>
      </c>
      <c r="DS4" s="60"/>
      <c r="DT4" s="60">
        <v>61.7</v>
      </c>
      <c r="DU4" s="60">
        <v>65.8</v>
      </c>
      <c r="DV4" s="60">
        <v>65</v>
      </c>
      <c r="DW4" s="60"/>
      <c r="DX4" s="60">
        <v>53.6</v>
      </c>
      <c r="DY4" s="60">
        <v>61.8</v>
      </c>
      <c r="DZ4" s="60">
        <v>61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75.9</v>
      </c>
      <c r="Z5" s="46">
        <v>77</v>
      </c>
      <c r="AA5" s="46"/>
      <c r="AB5" s="46">
        <v>64.2</v>
      </c>
      <c r="AC5" s="46">
        <v>64.8</v>
      </c>
      <c r="AD5" s="46">
        <v>64.7</v>
      </c>
      <c r="AE5" s="46"/>
      <c r="AF5" s="46">
        <v>73.2</v>
      </c>
      <c r="AG5" s="46">
        <v>73.9</v>
      </c>
      <c r="AH5" s="46">
        <v>73.8</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80.6</v>
      </c>
      <c r="BJ5" s="46">
        <v>81.9</v>
      </c>
      <c r="BK5" s="46"/>
      <c r="BL5" s="46">
        <v>80</v>
      </c>
      <c r="BM5" s="46">
        <v>86.1</v>
      </c>
      <c r="BN5" s="46">
        <v>86.9</v>
      </c>
      <c r="BO5" s="46"/>
      <c r="BP5" s="46">
        <v>69.2</v>
      </c>
      <c r="BQ5" s="46">
        <v>73.8</v>
      </c>
      <c r="BR5" s="46">
        <v>73.6</v>
      </c>
      <c r="BS5" s="46"/>
      <c r="BT5" s="46">
        <v>70.4</v>
      </c>
      <c r="BU5" s="46">
        <v>72.4</v>
      </c>
      <c r="BV5" s="46">
        <v>71.8</v>
      </c>
      <c r="BW5" s="46"/>
      <c r="BX5" s="46">
        <v>69.2</v>
      </c>
      <c r="BY5" s="46">
        <v>71.6</v>
      </c>
      <c r="BZ5" s="46">
        <v>71.7</v>
      </c>
      <c r="CA5" s="46"/>
      <c r="CB5" s="46">
        <v>69.4</v>
      </c>
      <c r="CC5" s="46">
        <v>77.6</v>
      </c>
      <c r="CD5" s="46">
        <v>76.5</v>
      </c>
      <c r="CE5" s="46"/>
      <c r="CF5" s="46">
        <v>56.7</v>
      </c>
      <c r="CG5" s="46">
        <v>61.7</v>
      </c>
      <c r="CH5" s="46">
        <v>61.7</v>
      </c>
      <c r="CI5" s="46"/>
      <c r="CJ5" s="46">
        <v>60.5</v>
      </c>
      <c r="CK5" s="46">
        <v>62.5</v>
      </c>
      <c r="CL5" s="46">
        <v>62.8</v>
      </c>
      <c r="CM5" s="46"/>
      <c r="CN5" s="46">
        <v>54.9</v>
      </c>
      <c r="CO5" s="46">
        <v>61.4</v>
      </c>
      <c r="CP5" s="46">
        <v>61.5</v>
      </c>
      <c r="CQ5" s="46"/>
      <c r="CR5" s="46">
        <v>63.1</v>
      </c>
      <c r="CS5" s="46">
        <v>62.5</v>
      </c>
      <c r="CT5" s="46">
        <v>62.7</v>
      </c>
      <c r="CU5" s="46"/>
      <c r="CV5" s="46">
        <v>59.8</v>
      </c>
      <c r="CW5" s="46">
        <v>67.3</v>
      </c>
      <c r="CX5" s="46">
        <v>67.6</v>
      </c>
      <c r="CY5" s="46"/>
      <c r="CZ5" s="46">
        <v>66.3</v>
      </c>
      <c r="DA5" s="46">
        <v>71.1</v>
      </c>
      <c r="DB5" s="46">
        <v>71</v>
      </c>
      <c r="DC5" s="46"/>
      <c r="DD5" s="46">
        <v>64.1</v>
      </c>
      <c r="DE5" s="46">
        <v>70.6</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65.7</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64.8</v>
      </c>
      <c r="AD6" s="46">
        <v>65.3</v>
      </c>
      <c r="AE6" s="46"/>
      <c r="AF6" s="46">
        <v>75</v>
      </c>
      <c r="AG6" s="46">
        <v>73.5</v>
      </c>
      <c r="AH6" s="46">
        <v>74.2</v>
      </c>
      <c r="AI6" s="46"/>
      <c r="AJ6" s="46">
        <v>78.4</v>
      </c>
      <c r="AK6" s="46">
        <v>72.9</v>
      </c>
      <c r="AL6" s="46">
        <v>73</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78.3</v>
      </c>
      <c r="BF6" s="46">
        <v>78.9</v>
      </c>
      <c r="BG6" s="46"/>
      <c r="BH6" s="46">
        <v>73</v>
      </c>
      <c r="BI6" s="46">
        <v>82</v>
      </c>
      <c r="BJ6" s="46">
        <v>82.1</v>
      </c>
      <c r="BK6" s="46"/>
      <c r="BL6" s="46">
        <v>78.7</v>
      </c>
      <c r="BM6" s="46">
        <v>85.7</v>
      </c>
      <c r="BN6" s="46">
        <v>87</v>
      </c>
      <c r="BO6" s="46"/>
      <c r="BP6" s="46">
        <v>70.4</v>
      </c>
      <c r="BQ6" s="46">
        <v>74.3</v>
      </c>
      <c r="BR6" s="46">
        <v>74.1</v>
      </c>
      <c r="BS6" s="46"/>
      <c r="BT6" s="46">
        <v>70.7</v>
      </c>
      <c r="BU6" s="46">
        <v>72.6</v>
      </c>
      <c r="BV6" s="46">
        <v>72.4</v>
      </c>
      <c r="BW6" s="46"/>
      <c r="BX6" s="46">
        <v>71.6</v>
      </c>
      <c r="BY6" s="46">
        <v>72.1</v>
      </c>
      <c r="BZ6" s="46">
        <v>72.2</v>
      </c>
      <c r="CA6" s="46"/>
      <c r="CB6" s="46">
        <v>70.6</v>
      </c>
      <c r="CC6" s="46">
        <v>76.6</v>
      </c>
      <c r="CD6" s="46">
        <v>76.6</v>
      </c>
      <c r="CE6" s="46"/>
      <c r="CF6" s="46">
        <v>59.5</v>
      </c>
      <c r="CG6" s="46">
        <v>62.8</v>
      </c>
      <c r="CH6" s="46">
        <v>62.2</v>
      </c>
      <c r="CI6" s="46"/>
      <c r="CJ6" s="46">
        <v>60.6</v>
      </c>
      <c r="CK6" s="46">
        <v>63.5</v>
      </c>
      <c r="CL6" s="46">
        <v>63.3</v>
      </c>
      <c r="CM6" s="46"/>
      <c r="CN6" s="46">
        <v>57.4</v>
      </c>
      <c r="CO6" s="46">
        <v>61.9</v>
      </c>
      <c r="CP6" s="46">
        <v>61.8</v>
      </c>
      <c r="CQ6" s="46"/>
      <c r="CR6" s="46">
        <v>64.9</v>
      </c>
      <c r="CS6" s="46">
        <v>62.4</v>
      </c>
      <c r="CT6" s="46">
        <v>63.1</v>
      </c>
      <c r="CU6" s="46"/>
      <c r="CV6" s="46">
        <v>63.3</v>
      </c>
      <c r="CW6" s="46">
        <v>68.8</v>
      </c>
      <c r="CX6" s="46">
        <v>68</v>
      </c>
      <c r="CY6" s="46"/>
      <c r="CZ6" s="46">
        <v>71.2</v>
      </c>
      <c r="DA6" s="46">
        <v>72.5</v>
      </c>
      <c r="DB6" s="46">
        <v>71.4</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68.1</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70.4</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66</v>
      </c>
      <c r="AE7" s="46"/>
      <c r="AF7" s="46">
        <v>70.4</v>
      </c>
      <c r="AG7" s="46">
        <v>74.2</v>
      </c>
      <c r="AH7" s="46">
        <v>74.6</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82.3</v>
      </c>
      <c r="BK7" s="46"/>
      <c r="BL7" s="46">
        <v>83.4</v>
      </c>
      <c r="BM7" s="46">
        <v>88.8</v>
      </c>
      <c r="BN7" s="46">
        <v>87.1</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63.9</v>
      </c>
      <c r="CL7" s="46">
        <v>63.8</v>
      </c>
      <c r="CM7" s="46"/>
      <c r="CN7" s="46">
        <v>56.6</v>
      </c>
      <c r="CO7" s="46">
        <v>62</v>
      </c>
      <c r="CP7" s="46">
        <v>62.1</v>
      </c>
      <c r="CQ7" s="46"/>
      <c r="CR7" s="46">
        <v>59.4</v>
      </c>
      <c r="CS7" s="46">
        <v>63.6</v>
      </c>
      <c r="CT7" s="46">
        <v>63.6</v>
      </c>
      <c r="CU7" s="46"/>
      <c r="CV7" s="46">
        <v>61.9</v>
      </c>
      <c r="CW7" s="46">
        <v>68.3</v>
      </c>
      <c r="CX7" s="46">
        <v>68.4</v>
      </c>
      <c r="CY7" s="46"/>
      <c r="CZ7" s="46">
        <v>67.7</v>
      </c>
      <c r="DA7" s="46">
        <v>71.6</v>
      </c>
      <c r="DB7" s="46">
        <v>71.7</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67.7</v>
      </c>
      <c r="DV7" s="46">
        <v>67</v>
      </c>
      <c r="DW7" s="46"/>
      <c r="DX7" s="46">
        <v>48.8</v>
      </c>
      <c r="DY7" s="46">
        <v>60.7</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74.7</v>
      </c>
      <c r="AH8" s="46">
        <v>75.1</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79.5</v>
      </c>
      <c r="BG8" s="46"/>
      <c r="BH8" s="46">
        <v>90.5</v>
      </c>
      <c r="BI8" s="46">
        <v>82.2</v>
      </c>
      <c r="BJ8" s="46">
        <v>82.4</v>
      </c>
      <c r="BK8" s="46"/>
      <c r="BL8" s="46">
        <v>96.2</v>
      </c>
      <c r="BM8" s="46">
        <v>87.3</v>
      </c>
      <c r="BN8" s="46">
        <v>87.1</v>
      </c>
      <c r="BO8" s="46"/>
      <c r="BP8" s="46">
        <v>79.7</v>
      </c>
      <c r="BQ8" s="46">
        <v>75</v>
      </c>
      <c r="BR8" s="46">
        <v>75.2</v>
      </c>
      <c r="BS8" s="46"/>
      <c r="BT8" s="46">
        <v>78.8</v>
      </c>
      <c r="BU8" s="46">
        <v>73.4</v>
      </c>
      <c r="BV8" s="46">
        <v>73.4</v>
      </c>
      <c r="BW8" s="46"/>
      <c r="BX8" s="46">
        <v>77.1</v>
      </c>
      <c r="BY8" s="46">
        <v>73</v>
      </c>
      <c r="BZ8" s="46">
        <v>73</v>
      </c>
      <c r="CA8" s="46"/>
      <c r="CB8" s="46">
        <v>75.7</v>
      </c>
      <c r="CC8" s="46">
        <v>74.8</v>
      </c>
      <c r="CD8" s="46">
        <v>76.6</v>
      </c>
      <c r="CE8" s="46"/>
      <c r="CF8" s="46">
        <v>60.1</v>
      </c>
      <c r="CG8" s="46">
        <v>63.2</v>
      </c>
      <c r="CH8" s="46">
        <v>63.1</v>
      </c>
      <c r="CI8" s="46"/>
      <c r="CJ8" s="46">
        <v>63</v>
      </c>
      <c r="CK8" s="46">
        <v>64.5</v>
      </c>
      <c r="CL8" s="46">
        <v>64.4</v>
      </c>
      <c r="CM8" s="46"/>
      <c r="CN8" s="46">
        <v>62.6</v>
      </c>
      <c r="CO8" s="46">
        <v>62.4</v>
      </c>
      <c r="CP8" s="46">
        <v>62.5</v>
      </c>
      <c r="CQ8" s="46"/>
      <c r="CR8" s="46">
        <v>58.8</v>
      </c>
      <c r="CS8" s="46">
        <v>64.7</v>
      </c>
      <c r="CT8" s="46">
        <v>64.1</v>
      </c>
      <c r="CU8" s="46"/>
      <c r="CV8" s="46">
        <v>65.5</v>
      </c>
      <c r="CW8" s="46">
        <v>68.9</v>
      </c>
      <c r="CX8" s="46">
        <v>68.7</v>
      </c>
      <c r="CY8" s="46"/>
      <c r="CZ8" s="46">
        <v>68.9</v>
      </c>
      <c r="DA8" s="46">
        <v>72</v>
      </c>
      <c r="DB8" s="46">
        <v>72.1</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v>
      </c>
      <c r="DV8" s="46">
        <v>67.6</v>
      </c>
      <c r="DW8" s="46"/>
      <c r="DX8" s="46">
        <v>61.5</v>
      </c>
      <c r="DY8" s="46">
        <v>64.1</v>
      </c>
      <c r="DZ8" s="46">
        <v>62.9</v>
      </c>
      <c r="EA8" s="46"/>
      <c r="EB8" s="47" t="s">
        <v>86</v>
      </c>
      <c r="EF8" s="4"/>
    </row>
    <row r="9" spans="1:136" ht="12.75">
      <c r="A9" s="54"/>
      <c r="B9" s="54" t="s">
        <v>87</v>
      </c>
      <c r="C9" s="124"/>
      <c r="D9" s="125">
        <v>83.5</v>
      </c>
      <c r="E9" s="125">
        <v>71.1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87.1</v>
      </c>
      <c r="BO9" s="46"/>
      <c r="BP9" s="46">
        <v>81.4</v>
      </c>
      <c r="BQ9" s="46">
        <v>76.3</v>
      </c>
      <c r="BR9" s="46">
        <v>75.8</v>
      </c>
      <c r="BS9" s="46"/>
      <c r="BT9" s="46">
        <v>88.6</v>
      </c>
      <c r="BU9" s="46">
        <v>73.5</v>
      </c>
      <c r="BV9" s="46">
        <v>73.8</v>
      </c>
      <c r="BW9" s="46"/>
      <c r="BX9" s="46">
        <v>84.7</v>
      </c>
      <c r="BY9" s="46">
        <v>74</v>
      </c>
      <c r="BZ9" s="46">
        <v>73.3</v>
      </c>
      <c r="CA9" s="46"/>
      <c r="CB9" s="46">
        <v>86.5</v>
      </c>
      <c r="CC9" s="46">
        <v>76.7</v>
      </c>
      <c r="CD9" s="46">
        <v>76.8</v>
      </c>
      <c r="CE9" s="46"/>
      <c r="CF9" s="46">
        <v>68.3</v>
      </c>
      <c r="CG9" s="46">
        <v>62.9</v>
      </c>
      <c r="CH9" s="46">
        <v>63.6</v>
      </c>
      <c r="CI9" s="46"/>
      <c r="CJ9" s="46">
        <v>64.8</v>
      </c>
      <c r="CK9" s="46">
        <v>64.1</v>
      </c>
      <c r="CL9" s="46">
        <v>64.9</v>
      </c>
      <c r="CM9" s="46"/>
      <c r="CN9" s="46">
        <v>71.1</v>
      </c>
      <c r="CO9" s="46">
        <v>62.9</v>
      </c>
      <c r="CP9" s="46">
        <v>62.8</v>
      </c>
      <c r="CQ9" s="46"/>
      <c r="CR9" s="46">
        <v>69.5</v>
      </c>
      <c r="CS9" s="46">
        <v>64.2</v>
      </c>
      <c r="CT9" s="46">
        <v>64.5</v>
      </c>
      <c r="CU9" s="46"/>
      <c r="CV9" s="46">
        <v>79.3</v>
      </c>
      <c r="CW9" s="46">
        <v>68.3</v>
      </c>
      <c r="CX9" s="46">
        <v>69</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68.5</v>
      </c>
      <c r="V10" s="125">
        <v>68.8</v>
      </c>
      <c r="W10" s="46"/>
      <c r="X10" s="46">
        <v>87.5</v>
      </c>
      <c r="Y10" s="46">
        <v>78.9</v>
      </c>
      <c r="Z10" s="46">
        <v>78.7</v>
      </c>
      <c r="AA10" s="46"/>
      <c r="AB10" s="46">
        <v>63.2</v>
      </c>
      <c r="AC10" s="46">
        <v>67.4</v>
      </c>
      <c r="AD10" s="46">
        <v>67.7</v>
      </c>
      <c r="AE10" s="46"/>
      <c r="AF10" s="46">
        <v>68.6</v>
      </c>
      <c r="AG10" s="46">
        <v>76</v>
      </c>
      <c r="AH10" s="46">
        <v>76.1</v>
      </c>
      <c r="AI10" s="46"/>
      <c r="AJ10" s="46">
        <v>74.4</v>
      </c>
      <c r="AK10" s="46">
        <v>70.7</v>
      </c>
      <c r="AL10" s="46">
        <v>74.2</v>
      </c>
      <c r="AM10" s="46"/>
      <c r="AN10" s="46">
        <v>61.4</v>
      </c>
      <c r="AO10" s="46">
        <v>63.2</v>
      </c>
      <c r="AP10" s="46">
        <v>63.2</v>
      </c>
      <c r="AQ10" s="46"/>
      <c r="AR10" s="46">
        <v>64</v>
      </c>
      <c r="AS10" s="46">
        <v>63.6</v>
      </c>
      <c r="AT10" s="46">
        <v>65.1</v>
      </c>
      <c r="AU10" s="124"/>
      <c r="AV10" s="124">
        <v>78.5</v>
      </c>
      <c r="AW10" s="124">
        <v>74.5</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74</v>
      </c>
      <c r="BV10" s="46">
        <v>74.3</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65.5</v>
      </c>
      <c r="CM10" s="46"/>
      <c r="CN10" s="46">
        <v>73</v>
      </c>
      <c r="CO10" s="46">
        <v>63.1</v>
      </c>
      <c r="CP10" s="46">
        <v>63.2</v>
      </c>
      <c r="CQ10" s="46"/>
      <c r="CR10" s="46">
        <v>53.5</v>
      </c>
      <c r="CS10" s="46">
        <v>64.2</v>
      </c>
      <c r="CT10" s="46">
        <v>65</v>
      </c>
      <c r="CU10" s="46"/>
      <c r="CV10" s="46">
        <v>81.5</v>
      </c>
      <c r="CW10" s="46">
        <v>69</v>
      </c>
      <c r="CX10" s="46">
        <v>69.5</v>
      </c>
      <c r="CY10" s="46"/>
      <c r="CZ10" s="46">
        <v>77.9</v>
      </c>
      <c r="DA10" s="46">
        <v>72.6</v>
      </c>
      <c r="DB10" s="46">
        <v>72.8</v>
      </c>
      <c r="DC10" s="46"/>
      <c r="DD10" s="46">
        <v>76.9</v>
      </c>
      <c r="DE10" s="46">
        <v>71</v>
      </c>
      <c r="DF10" s="46">
        <v>71.8</v>
      </c>
      <c r="DG10" s="46"/>
      <c r="DH10" s="46">
        <v>68.5</v>
      </c>
      <c r="DI10" s="46">
        <v>62.3</v>
      </c>
      <c r="DJ10" s="46">
        <v>62.5</v>
      </c>
      <c r="DK10" s="46"/>
      <c r="DL10" s="46">
        <v>39.4</v>
      </c>
      <c r="DM10" s="46">
        <v>38.8</v>
      </c>
      <c r="DN10" s="46">
        <v>38.9</v>
      </c>
      <c r="DO10" s="46"/>
      <c r="DP10" s="46">
        <v>74.9</v>
      </c>
      <c r="DQ10" s="46">
        <v>68.8</v>
      </c>
      <c r="DR10" s="46">
        <v>69</v>
      </c>
      <c r="DS10" s="46"/>
      <c r="DT10" s="46">
        <v>64.6</v>
      </c>
      <c r="DU10" s="46">
        <v>68.8</v>
      </c>
      <c r="DV10" s="46">
        <v>69.5</v>
      </c>
      <c r="DW10" s="46"/>
      <c r="DX10" s="46">
        <v>61.8</v>
      </c>
      <c r="DY10" s="46">
        <v>62.1</v>
      </c>
      <c r="DZ10" s="46">
        <v>63.8</v>
      </c>
      <c r="EA10" s="46"/>
      <c r="EB10" s="47" t="s">
        <v>90</v>
      </c>
      <c r="EF10" s="4"/>
    </row>
    <row r="11" spans="1:136" ht="12.75">
      <c r="A11" s="54"/>
      <c r="B11" s="54" t="s">
        <v>91</v>
      </c>
      <c r="C11" s="124"/>
      <c r="D11" s="125">
        <v>70.6</v>
      </c>
      <c r="E11" s="125">
        <v>71.7</v>
      </c>
      <c r="F11" s="125">
        <v>71.8</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74.5</v>
      </c>
      <c r="BV11" s="46">
        <v>75</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63.7</v>
      </c>
      <c r="CP11" s="46">
        <v>63.6</v>
      </c>
      <c r="CQ11" s="46"/>
      <c r="CR11" s="46">
        <v>60.2</v>
      </c>
      <c r="CS11" s="46">
        <v>65.2</v>
      </c>
      <c r="CT11" s="46">
        <v>65.6</v>
      </c>
      <c r="CU11" s="46"/>
      <c r="CV11" s="46">
        <v>77.6</v>
      </c>
      <c r="CW11" s="46">
        <v>69.3</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72.2</v>
      </c>
      <c r="K12" s="46"/>
      <c r="L12" s="98">
        <v>68.3</v>
      </c>
      <c r="M12" s="98">
        <v>71.4</v>
      </c>
      <c r="N12" s="98">
        <v>71</v>
      </c>
      <c r="O12" s="46"/>
      <c r="P12" s="98">
        <v>75.6</v>
      </c>
      <c r="Q12" s="98">
        <v>79.3</v>
      </c>
      <c r="R12" s="98">
        <v>79.5</v>
      </c>
      <c r="S12" s="124"/>
      <c r="T12" s="125">
        <v>65.7</v>
      </c>
      <c r="U12" s="125">
        <v>69.9</v>
      </c>
      <c r="V12" s="125">
        <v>69.8</v>
      </c>
      <c r="W12" s="46"/>
      <c r="X12" s="46">
        <v>75.2</v>
      </c>
      <c r="Y12" s="46">
        <v>79</v>
      </c>
      <c r="Z12" s="46">
        <v>79.5</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66.7</v>
      </c>
      <c r="CL12" s="46">
        <v>66.6</v>
      </c>
      <c r="CM12" s="46"/>
      <c r="CN12" s="46">
        <v>64.9</v>
      </c>
      <c r="CO12" s="46">
        <v>64.3</v>
      </c>
      <c r="CP12" s="46">
        <v>63.9</v>
      </c>
      <c r="CQ12" s="46"/>
      <c r="CR12" s="46">
        <v>64.4</v>
      </c>
      <c r="CS12" s="46">
        <v>66.5</v>
      </c>
      <c r="CT12" s="46">
        <v>66.2</v>
      </c>
      <c r="CU12" s="46"/>
      <c r="CV12" s="46">
        <v>67.2</v>
      </c>
      <c r="CW12" s="46">
        <v>70.4</v>
      </c>
      <c r="CX12" s="46">
        <v>70.7</v>
      </c>
      <c r="CY12" s="46"/>
      <c r="CZ12" s="46">
        <v>72.7</v>
      </c>
      <c r="DA12" s="46">
        <v>73.5</v>
      </c>
      <c r="DB12" s="46">
        <v>73.5</v>
      </c>
      <c r="DC12" s="46"/>
      <c r="DD12" s="46">
        <v>70.5</v>
      </c>
      <c r="DE12" s="46">
        <v>73.5</v>
      </c>
      <c r="DF12" s="46">
        <v>73.5</v>
      </c>
      <c r="DG12" s="46"/>
      <c r="DH12" s="46">
        <v>62.3</v>
      </c>
      <c r="DI12" s="46">
        <v>64.3</v>
      </c>
      <c r="DJ12" s="46">
        <v>63.8</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72.8</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79.3</v>
      </c>
      <c r="Z13" s="46">
        <v>79.8</v>
      </c>
      <c r="AA13" s="46"/>
      <c r="AB13" s="46">
        <v>65.3</v>
      </c>
      <c r="AC13" s="46">
        <v>69.4</v>
      </c>
      <c r="AD13" s="46">
        <v>69.7</v>
      </c>
      <c r="AE13" s="46"/>
      <c r="AF13" s="46">
        <v>72.1</v>
      </c>
      <c r="AG13" s="46">
        <v>77.2</v>
      </c>
      <c r="AH13" s="46">
        <v>77.4</v>
      </c>
      <c r="AI13" s="46"/>
      <c r="AJ13" s="46">
        <v>68.3</v>
      </c>
      <c r="AK13" s="46">
        <v>74.6</v>
      </c>
      <c r="AL13" s="46">
        <v>75</v>
      </c>
      <c r="AM13" s="46"/>
      <c r="AN13" s="46">
        <v>59.7</v>
      </c>
      <c r="AO13" s="46">
        <v>64.8</v>
      </c>
      <c r="AP13" s="46">
        <v>64.9</v>
      </c>
      <c r="AQ13" s="46"/>
      <c r="AR13" s="46">
        <v>58.3</v>
      </c>
      <c r="AS13" s="46">
        <v>66.3</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83.1</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65.7</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v>
      </c>
      <c r="DF13" s="46">
        <v>74.5</v>
      </c>
      <c r="DG13" s="46"/>
      <c r="DH13" s="46">
        <v>61.1</v>
      </c>
      <c r="DI13" s="46">
        <v>64.2</v>
      </c>
      <c r="DJ13" s="46">
        <v>64.5</v>
      </c>
      <c r="DK13" s="46"/>
      <c r="DL13" s="46">
        <v>35.4</v>
      </c>
      <c r="DM13" s="46">
        <v>40.8</v>
      </c>
      <c r="DN13" s="46">
        <v>40.9</v>
      </c>
      <c r="DO13" s="46"/>
      <c r="DP13" s="46">
        <v>67.2</v>
      </c>
      <c r="DQ13" s="46">
        <v>69.9</v>
      </c>
      <c r="DR13" s="46">
        <v>70.1</v>
      </c>
      <c r="DS13" s="46"/>
      <c r="DT13" s="46">
        <v>66.1</v>
      </c>
      <c r="DU13" s="46">
        <v>73.1</v>
      </c>
      <c r="DV13" s="46">
        <v>72.6</v>
      </c>
      <c r="DW13" s="46"/>
      <c r="DX13" s="46">
        <v>58.1</v>
      </c>
      <c r="DY13" s="46">
        <v>63.6</v>
      </c>
      <c r="DZ13" s="46">
        <v>65.4</v>
      </c>
      <c r="EA13" s="46"/>
      <c r="EB13" s="47" t="s">
        <v>95</v>
      </c>
      <c r="EF13" s="4"/>
    </row>
    <row r="14" spans="1:136" ht="12.75">
      <c r="A14" s="54"/>
      <c r="B14" s="54" t="s">
        <v>96</v>
      </c>
      <c r="C14" s="124"/>
      <c r="D14" s="125">
        <v>70.5</v>
      </c>
      <c r="E14" s="125">
        <v>73.4</v>
      </c>
      <c r="F14" s="125">
        <v>73.4</v>
      </c>
      <c r="G14" s="124"/>
      <c r="H14" s="125">
        <v>69.8</v>
      </c>
      <c r="I14" s="125">
        <v>73.3</v>
      </c>
      <c r="J14" s="125">
        <v>73.2</v>
      </c>
      <c r="K14" s="46"/>
      <c r="L14" s="98">
        <v>68.9</v>
      </c>
      <c r="M14" s="98">
        <v>72.1</v>
      </c>
      <c r="N14" s="98">
        <v>72.1</v>
      </c>
      <c r="O14" s="46"/>
      <c r="P14" s="98">
        <v>75.9</v>
      </c>
      <c r="Q14" s="98">
        <v>80.9</v>
      </c>
      <c r="R14" s="98">
        <v>80.5</v>
      </c>
      <c r="S14" s="124"/>
      <c r="T14" s="125">
        <v>67.4</v>
      </c>
      <c r="U14" s="125">
        <v>70.6</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81.1</v>
      </c>
      <c r="BF14" s="46">
        <v>81.2</v>
      </c>
      <c r="BG14" s="46"/>
      <c r="BH14" s="46">
        <v>80</v>
      </c>
      <c r="BI14" s="46">
        <v>84.8</v>
      </c>
      <c r="BJ14" s="46">
        <v>83.3</v>
      </c>
      <c r="BK14" s="46"/>
      <c r="BL14" s="46">
        <v>78.7</v>
      </c>
      <c r="BM14" s="46">
        <v>86.5</v>
      </c>
      <c r="BN14" s="46">
        <v>87.1</v>
      </c>
      <c r="BO14" s="46"/>
      <c r="BP14" s="46">
        <v>81.2</v>
      </c>
      <c r="BQ14" s="46">
        <v>78.5</v>
      </c>
      <c r="BR14" s="46">
        <v>79</v>
      </c>
      <c r="BS14" s="46"/>
      <c r="BT14" s="46">
        <v>72.7</v>
      </c>
      <c r="BU14" s="46">
        <v>77.4</v>
      </c>
      <c r="BV14" s="46">
        <v>77.2</v>
      </c>
      <c r="BW14" s="46"/>
      <c r="BX14" s="46">
        <v>71.3</v>
      </c>
      <c r="BY14" s="46">
        <v>75</v>
      </c>
      <c r="BZ14" s="46">
        <v>75</v>
      </c>
      <c r="CA14" s="46"/>
      <c r="CB14" s="46">
        <v>77</v>
      </c>
      <c r="CC14" s="46">
        <v>79.5</v>
      </c>
      <c r="CD14" s="46">
        <v>78.6</v>
      </c>
      <c r="CE14" s="46"/>
      <c r="CF14" s="46">
        <v>69.7</v>
      </c>
      <c r="CG14" s="46">
        <v>66.5</v>
      </c>
      <c r="CH14" s="46">
        <v>66.3</v>
      </c>
      <c r="CI14" s="46"/>
      <c r="CJ14" s="46">
        <v>69.2</v>
      </c>
      <c r="CK14" s="46">
        <v>68.1</v>
      </c>
      <c r="CL14" s="46">
        <v>67.7</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73.9</v>
      </c>
      <c r="G15" s="124"/>
      <c r="H15" s="125">
        <v>76.7</v>
      </c>
      <c r="I15" s="125">
        <v>73.8</v>
      </c>
      <c r="J15" s="125">
        <v>73.8</v>
      </c>
      <c r="K15" s="46"/>
      <c r="L15" s="98">
        <v>75.5</v>
      </c>
      <c r="M15" s="98">
        <v>72.7</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v>
      </c>
      <c r="BF15" s="46">
        <v>81.5</v>
      </c>
      <c r="BG15" s="46"/>
      <c r="BH15" s="46">
        <v>89.5</v>
      </c>
      <c r="BI15" s="46">
        <v>83.8</v>
      </c>
      <c r="BJ15" s="46">
        <v>83.5</v>
      </c>
      <c r="BK15" s="46"/>
      <c r="BL15" s="46">
        <v>82.4</v>
      </c>
      <c r="BM15" s="46">
        <v>87.9</v>
      </c>
      <c r="BN15" s="46">
        <v>87.1</v>
      </c>
      <c r="BO15" s="46"/>
      <c r="BP15" s="46">
        <v>90</v>
      </c>
      <c r="BQ15" s="46">
        <v>80.3</v>
      </c>
      <c r="BR15" s="46">
        <v>79.7</v>
      </c>
      <c r="BS15" s="46"/>
      <c r="BT15" s="46">
        <v>75</v>
      </c>
      <c r="BU15" s="46">
        <v>77.9</v>
      </c>
      <c r="BV15" s="46">
        <v>77.9</v>
      </c>
      <c r="BW15" s="46"/>
      <c r="BX15" s="46">
        <v>82.4</v>
      </c>
      <c r="BY15" s="46">
        <v>75.6</v>
      </c>
      <c r="BZ15" s="46">
        <v>75.5</v>
      </c>
      <c r="CA15" s="46"/>
      <c r="CB15" s="46">
        <v>80.4</v>
      </c>
      <c r="CC15" s="46">
        <v>78.9</v>
      </c>
      <c r="CD15" s="46">
        <v>78.9</v>
      </c>
      <c r="CE15" s="46"/>
      <c r="CF15" s="46">
        <v>74.2</v>
      </c>
      <c r="CG15" s="46">
        <v>67.3</v>
      </c>
      <c r="CH15" s="46">
        <v>66.8</v>
      </c>
      <c r="CI15" s="46"/>
      <c r="CJ15" s="46">
        <v>81.6</v>
      </c>
      <c r="CK15" s="46">
        <v>68.8</v>
      </c>
      <c r="CL15" s="46">
        <v>68.3</v>
      </c>
      <c r="CM15" s="46"/>
      <c r="CN15" s="46">
        <v>65.6</v>
      </c>
      <c r="CO15" s="46">
        <v>64.8</v>
      </c>
      <c r="CP15" s="46">
        <v>65</v>
      </c>
      <c r="CQ15" s="46"/>
      <c r="CR15" s="46">
        <v>87.2</v>
      </c>
      <c r="CS15" s="46">
        <v>68</v>
      </c>
      <c r="CT15" s="46">
        <v>67.8</v>
      </c>
      <c r="CU15" s="46"/>
      <c r="CV15" s="46">
        <v>80</v>
      </c>
      <c r="CW15" s="46">
        <v>73.8</v>
      </c>
      <c r="CX15" s="46">
        <v>72.5</v>
      </c>
      <c r="CY15" s="46"/>
      <c r="CZ15" s="46">
        <v>87.8</v>
      </c>
      <c r="DA15" s="46">
        <v>74.7</v>
      </c>
      <c r="DB15" s="46">
        <v>74.7</v>
      </c>
      <c r="DC15" s="46"/>
      <c r="DD15" s="46">
        <v>93.4</v>
      </c>
      <c r="DE15" s="46">
        <v>76.8</v>
      </c>
      <c r="DF15" s="46">
        <v>75.6</v>
      </c>
      <c r="DG15" s="46"/>
      <c r="DH15" s="46">
        <v>73.7</v>
      </c>
      <c r="DI15" s="46">
        <v>66.2</v>
      </c>
      <c r="DJ15" s="46">
        <v>65.8</v>
      </c>
      <c r="DK15" s="46"/>
      <c r="DL15" s="46">
        <v>49</v>
      </c>
      <c r="DM15" s="46">
        <v>42.3</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74.3</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81</v>
      </c>
      <c r="AA16" s="60">
        <v>11.3</v>
      </c>
      <c r="AB16" s="60">
        <v>68.5</v>
      </c>
      <c r="AC16" s="60">
        <v>71.6</v>
      </c>
      <c r="AD16" s="60">
        <v>72.1</v>
      </c>
      <c r="AE16" s="60">
        <v>6.6</v>
      </c>
      <c r="AF16" s="60">
        <v>76.2</v>
      </c>
      <c r="AG16" s="60">
        <v>78.4</v>
      </c>
      <c r="AH16" s="60">
        <v>78.6</v>
      </c>
      <c r="AI16" s="60">
        <v>7.3</v>
      </c>
      <c r="AJ16" s="60">
        <v>72.6</v>
      </c>
      <c r="AK16" s="60">
        <v>76.9</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83.5</v>
      </c>
      <c r="BJ16" s="60">
        <v>83.5</v>
      </c>
      <c r="BK16" s="60">
        <v>-1.9</v>
      </c>
      <c r="BL16" s="60">
        <v>88.2</v>
      </c>
      <c r="BM16" s="60">
        <v>87.8</v>
      </c>
      <c r="BN16" s="60">
        <v>87.1</v>
      </c>
      <c r="BO16" s="60">
        <v>11.4</v>
      </c>
      <c r="BP16" s="60">
        <v>78.9</v>
      </c>
      <c r="BQ16" s="60">
        <v>80.2</v>
      </c>
      <c r="BR16" s="60">
        <v>80.4</v>
      </c>
      <c r="BS16" s="60">
        <v>12.7</v>
      </c>
      <c r="BT16" s="60">
        <v>75.7</v>
      </c>
      <c r="BU16" s="60">
        <v>79.1</v>
      </c>
      <c r="BV16" s="60">
        <v>78.4</v>
      </c>
      <c r="BW16" s="60">
        <v>8.1</v>
      </c>
      <c r="BX16" s="60">
        <v>73.3</v>
      </c>
      <c r="BY16" s="60">
        <v>75.9</v>
      </c>
      <c r="BZ16" s="60">
        <v>76</v>
      </c>
      <c r="CA16" s="60">
        <v>4.9</v>
      </c>
      <c r="CB16" s="60">
        <v>73</v>
      </c>
      <c r="CC16" s="60">
        <v>78.9</v>
      </c>
      <c r="CD16" s="60">
        <v>79.1</v>
      </c>
      <c r="CE16" s="60">
        <v>10.7</v>
      </c>
      <c r="CF16" s="60">
        <v>65.9</v>
      </c>
      <c r="CG16" s="60">
        <v>67.8</v>
      </c>
      <c r="CH16" s="60">
        <v>67.2</v>
      </c>
      <c r="CI16" s="60">
        <v>12.2</v>
      </c>
      <c r="CJ16" s="60">
        <v>67.5</v>
      </c>
      <c r="CK16" s="60">
        <v>69</v>
      </c>
      <c r="CL16" s="60">
        <v>68.9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75.6</v>
      </c>
      <c r="DG16" s="60">
        <v>15.4</v>
      </c>
      <c r="DH16" s="60">
        <v>61</v>
      </c>
      <c r="DI16" s="60">
        <v>66</v>
      </c>
      <c r="DJ16" s="60">
        <v>66.3</v>
      </c>
      <c r="DK16" s="60">
        <v>17.6</v>
      </c>
      <c r="DL16" s="60">
        <v>52.7</v>
      </c>
      <c r="DM16" s="60">
        <v>42.8</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75.4</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78.1</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83.5</v>
      </c>
      <c r="BK17" s="46">
        <v>-1.2</v>
      </c>
      <c r="BL17" s="46">
        <v>79.1</v>
      </c>
      <c r="BM17" s="46">
        <v>84.2</v>
      </c>
      <c r="BN17" s="46">
        <v>87.1</v>
      </c>
      <c r="BO17" s="46">
        <v>6.9</v>
      </c>
      <c r="BP17" s="46">
        <v>74</v>
      </c>
      <c r="BQ17" s="46">
        <v>81</v>
      </c>
      <c r="BR17" s="46">
        <v>81.1</v>
      </c>
      <c r="BS17" s="46">
        <v>8.3</v>
      </c>
      <c r="BT17" s="46">
        <v>76.2</v>
      </c>
      <c r="BU17" s="46">
        <v>78.4</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69.9</v>
      </c>
      <c r="CL17" s="46">
        <v>69.4</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74.6</v>
      </c>
      <c r="DB17" s="46">
        <v>75.5</v>
      </c>
      <c r="DC17" s="46">
        <v>6.2</v>
      </c>
      <c r="DD17" s="46">
        <v>68.1</v>
      </c>
      <c r="DE17" s="46">
        <v>74.5</v>
      </c>
      <c r="DF17" s="46">
        <v>75.9</v>
      </c>
      <c r="DG17" s="46">
        <v>12.8</v>
      </c>
      <c r="DH17" s="46">
        <v>60.3</v>
      </c>
      <c r="DI17" s="46">
        <v>66.7</v>
      </c>
      <c r="DJ17" s="46">
        <v>66.9</v>
      </c>
      <c r="DK17" s="46">
        <v>23.5</v>
      </c>
      <c r="DL17" s="46">
        <v>45.6</v>
      </c>
      <c r="DM17" s="46">
        <v>43.6</v>
      </c>
      <c r="DN17" s="46">
        <v>43.7</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81.4</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83.3</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66.3</v>
      </c>
      <c r="CQ18" s="46">
        <v>15.3</v>
      </c>
      <c r="CR18" s="46">
        <v>74.8</v>
      </c>
      <c r="CS18" s="46">
        <v>71.3</v>
      </c>
      <c r="CT18" s="46">
        <v>69.4</v>
      </c>
      <c r="CU18" s="46">
        <v>6.4</v>
      </c>
      <c r="CV18" s="46">
        <v>67.4</v>
      </c>
      <c r="CW18" s="46">
        <v>74</v>
      </c>
      <c r="CX18" s="46">
        <v>74</v>
      </c>
      <c r="CY18" s="46">
        <v>1.6</v>
      </c>
      <c r="CZ18" s="46">
        <v>72.3</v>
      </c>
      <c r="DA18" s="46">
        <v>75</v>
      </c>
      <c r="DB18" s="46">
        <v>75.9</v>
      </c>
      <c r="DC18" s="46">
        <v>6.4</v>
      </c>
      <c r="DD18" s="46">
        <v>71</v>
      </c>
      <c r="DE18" s="46">
        <v>76.4</v>
      </c>
      <c r="DF18" s="46">
        <v>76.5</v>
      </c>
      <c r="DG18" s="46">
        <v>9</v>
      </c>
      <c r="DH18" s="46">
        <v>61.5</v>
      </c>
      <c r="DI18" s="46">
        <v>67.2</v>
      </c>
      <c r="DJ18" s="46">
        <v>67.6</v>
      </c>
      <c r="DK18" s="46">
        <v>23.2</v>
      </c>
      <c r="DL18" s="46">
        <v>47.8</v>
      </c>
      <c r="DM18" s="46">
        <v>45</v>
      </c>
      <c r="DN18" s="46">
        <v>44.5</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75.1</v>
      </c>
      <c r="F19" s="125">
        <v>75.3</v>
      </c>
      <c r="G19" s="125">
        <v>8.2</v>
      </c>
      <c r="H19" s="125">
        <v>73.3</v>
      </c>
      <c r="I19" s="125">
        <v>75.9</v>
      </c>
      <c r="J19" s="125">
        <v>75.6</v>
      </c>
      <c r="K19" s="98">
        <v>8.5</v>
      </c>
      <c r="L19" s="98">
        <v>72.4</v>
      </c>
      <c r="M19" s="98">
        <v>75</v>
      </c>
      <c r="N19" s="98">
        <v>74.6</v>
      </c>
      <c r="O19" s="98">
        <v>6.7</v>
      </c>
      <c r="P19" s="98">
        <v>79.4</v>
      </c>
      <c r="Q19" s="98">
        <v>82.2</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83</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68.8</v>
      </c>
      <c r="CH19" s="46">
        <v>68.4</v>
      </c>
      <c r="CI19" s="46">
        <v>11.1</v>
      </c>
      <c r="CJ19" s="46">
        <v>67.3</v>
      </c>
      <c r="CK19" s="46">
        <v>70.6</v>
      </c>
      <c r="CL19" s="46">
        <v>70.5</v>
      </c>
      <c r="CM19" s="46">
        <v>8.4</v>
      </c>
      <c r="CN19" s="46">
        <v>61.4</v>
      </c>
      <c r="CO19" s="46">
        <v>66.7</v>
      </c>
      <c r="CP19" s="46">
        <v>66.8</v>
      </c>
      <c r="CQ19" s="46">
        <v>11.2</v>
      </c>
      <c r="CR19" s="46">
        <v>66</v>
      </c>
      <c r="CS19" s="46">
        <v>69.7</v>
      </c>
      <c r="CT19" s="46">
        <v>69.6</v>
      </c>
      <c r="CU19" s="46">
        <v>9.6</v>
      </c>
      <c r="CV19" s="46">
        <v>67.8</v>
      </c>
      <c r="CW19" s="46">
        <v>74.6</v>
      </c>
      <c r="CX19" s="46">
        <v>74.7</v>
      </c>
      <c r="CY19" s="46">
        <v>5.5</v>
      </c>
      <c r="CZ19" s="46">
        <v>71.5</v>
      </c>
      <c r="DA19" s="46">
        <v>75.5</v>
      </c>
      <c r="DB19" s="46">
        <v>76.4</v>
      </c>
      <c r="DC19" s="46">
        <v>9.9</v>
      </c>
      <c r="DD19" s="46">
        <v>71.6</v>
      </c>
      <c r="DE19" s="46">
        <v>77.7</v>
      </c>
      <c r="DF19" s="46">
        <v>77.3</v>
      </c>
      <c r="DG19" s="46">
        <v>11.9</v>
      </c>
      <c r="DH19" s="46">
        <v>65.3</v>
      </c>
      <c r="DI19" s="46">
        <v>68.2</v>
      </c>
      <c r="DJ19" s="46">
        <v>68.3</v>
      </c>
      <c r="DK19" s="46">
        <v>24.3</v>
      </c>
      <c r="DL19" s="46">
        <v>43.9</v>
      </c>
      <c r="DM19" s="46">
        <v>45.3</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82.3</v>
      </c>
      <c r="R20" s="98">
        <v>82.3</v>
      </c>
      <c r="S20" s="125">
        <v>7.3</v>
      </c>
      <c r="T20" s="125">
        <v>72.9</v>
      </c>
      <c r="U20" s="125">
        <v>73.2</v>
      </c>
      <c r="V20" s="125">
        <v>73.1</v>
      </c>
      <c r="W20" s="46">
        <v>-1.3</v>
      </c>
      <c r="X20" s="46">
        <v>84.4</v>
      </c>
      <c r="Y20" s="46">
        <v>80.8</v>
      </c>
      <c r="Z20" s="46">
        <v>82.3</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82.7</v>
      </c>
      <c r="BK20" s="46">
        <v>1.4</v>
      </c>
      <c r="BL20" s="46">
        <v>97.6</v>
      </c>
      <c r="BM20" s="46">
        <v>88.6</v>
      </c>
      <c r="BN20" s="46">
        <v>87.3</v>
      </c>
      <c r="BO20" s="46">
        <v>12.7</v>
      </c>
      <c r="BP20" s="46">
        <v>89.9</v>
      </c>
      <c r="BQ20" s="46">
        <v>83.5</v>
      </c>
      <c r="BR20" s="46">
        <v>82.9</v>
      </c>
      <c r="BS20" s="46">
        <v>9.4</v>
      </c>
      <c r="BT20" s="46">
        <v>86.2</v>
      </c>
      <c r="BU20" s="46">
        <v>80.3</v>
      </c>
      <c r="BV20" s="46">
        <v>80.4</v>
      </c>
      <c r="BW20" s="46">
        <v>7</v>
      </c>
      <c r="BX20" s="46">
        <v>82.5</v>
      </c>
      <c r="BY20" s="46">
        <v>77.3</v>
      </c>
      <c r="BZ20" s="46">
        <v>77.5</v>
      </c>
      <c r="CA20" s="46">
        <v>11</v>
      </c>
      <c r="CB20" s="46">
        <v>84</v>
      </c>
      <c r="CC20" s="46">
        <v>82</v>
      </c>
      <c r="CD20" s="46">
        <v>81</v>
      </c>
      <c r="CE20" s="46">
        <v>8.5</v>
      </c>
      <c r="CF20" s="46">
        <v>65.2</v>
      </c>
      <c r="CG20" s="46">
        <v>67.9</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75.9</v>
      </c>
      <c r="DB20" s="46">
        <v>76.9</v>
      </c>
      <c r="DC20" s="46">
        <v>11.4</v>
      </c>
      <c r="DD20" s="46">
        <v>78.2</v>
      </c>
      <c r="DE20" s="46">
        <v>78.4</v>
      </c>
      <c r="DF20" s="46">
        <v>78.1</v>
      </c>
      <c r="DG20" s="46">
        <v>13.5</v>
      </c>
      <c r="DH20" s="46">
        <v>69.8</v>
      </c>
      <c r="DI20" s="46">
        <v>69.3</v>
      </c>
      <c r="DJ20" s="46">
        <v>69.1</v>
      </c>
      <c r="DK20" s="46">
        <v>21.4</v>
      </c>
      <c r="DL20" s="46">
        <v>42.4</v>
      </c>
      <c r="DM20" s="46">
        <v>45.5</v>
      </c>
      <c r="DN20" s="46">
        <v>45.6</v>
      </c>
      <c r="DO20" s="46">
        <v>5.4</v>
      </c>
      <c r="DP20" s="46">
        <v>76.6</v>
      </c>
      <c r="DQ20" s="46">
        <v>72.5</v>
      </c>
      <c r="DR20" s="46">
        <v>72.6</v>
      </c>
      <c r="DS20" s="46">
        <v>24.3</v>
      </c>
      <c r="DT20" s="46">
        <v>91.8</v>
      </c>
      <c r="DU20" s="46">
        <v>79.6</v>
      </c>
      <c r="DV20" s="46">
        <v>79.2</v>
      </c>
      <c r="DW20" s="46">
        <v>8.1</v>
      </c>
      <c r="DX20" s="46">
        <v>66.5</v>
      </c>
      <c r="DY20" s="46">
        <v>68.8</v>
      </c>
      <c r="DZ20" s="46">
        <v>69.3</v>
      </c>
      <c r="EA20" s="46"/>
      <c r="EB20" s="47" t="s">
        <v>86</v>
      </c>
      <c r="EF20" s="4"/>
    </row>
    <row r="21" spans="1:136" ht="12.75">
      <c r="A21" s="54"/>
      <c r="B21" s="54" t="s">
        <v>87</v>
      </c>
      <c r="C21" s="125">
        <v>6.5</v>
      </c>
      <c r="D21" s="125">
        <v>88.9</v>
      </c>
      <c r="E21" s="125">
        <v>76.1</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82.3</v>
      </c>
      <c r="BK21" s="46">
        <v>1.8</v>
      </c>
      <c r="BL21" s="46">
        <v>108.4</v>
      </c>
      <c r="BM21" s="46">
        <v>87.7</v>
      </c>
      <c r="BN21" s="46">
        <v>87.4</v>
      </c>
      <c r="BO21" s="46">
        <v>6.9</v>
      </c>
      <c r="BP21" s="46">
        <v>87</v>
      </c>
      <c r="BQ21" s="46">
        <v>82.6</v>
      </c>
      <c r="BR21" s="46">
        <v>83.4</v>
      </c>
      <c r="BS21" s="46">
        <v>10.1</v>
      </c>
      <c r="BT21" s="46">
        <v>97.6</v>
      </c>
      <c r="BU21" s="46">
        <v>80.9</v>
      </c>
      <c r="BV21" s="46">
        <v>80.9</v>
      </c>
      <c r="BW21" s="46">
        <v>3.2</v>
      </c>
      <c r="BX21" s="46">
        <v>87.4</v>
      </c>
      <c r="BY21" s="46">
        <v>78</v>
      </c>
      <c r="BZ21" s="46">
        <v>77.9</v>
      </c>
      <c r="CA21" s="46">
        <v>4.3</v>
      </c>
      <c r="CB21" s="46">
        <v>90.3</v>
      </c>
      <c r="CC21" s="46">
        <v>81.1</v>
      </c>
      <c r="CD21" s="46">
        <v>81.5</v>
      </c>
      <c r="CE21" s="46">
        <v>12.8</v>
      </c>
      <c r="CF21" s="46">
        <v>77</v>
      </c>
      <c r="CG21" s="46">
        <v>69.7</v>
      </c>
      <c r="CH21" s="46">
        <v>69.3</v>
      </c>
      <c r="CI21" s="46">
        <v>12</v>
      </c>
      <c r="CJ21" s="46">
        <v>72.6</v>
      </c>
      <c r="CK21" s="46">
        <v>71.2</v>
      </c>
      <c r="CL21" s="46">
        <v>71.5</v>
      </c>
      <c r="CM21" s="46">
        <v>6.9</v>
      </c>
      <c r="CN21" s="46">
        <v>76.1</v>
      </c>
      <c r="CO21" s="46">
        <v>67.4</v>
      </c>
      <c r="CP21" s="46">
        <v>67.8</v>
      </c>
      <c r="CQ21" s="46">
        <v>10</v>
      </c>
      <c r="CR21" s="46">
        <v>76.5</v>
      </c>
      <c r="CS21" s="46">
        <v>70.3</v>
      </c>
      <c r="CT21" s="46">
        <v>70.2</v>
      </c>
      <c r="CU21" s="46">
        <v>12.7</v>
      </c>
      <c r="CV21" s="46">
        <v>89.4</v>
      </c>
      <c r="CW21" s="46">
        <v>77.2</v>
      </c>
      <c r="CX21" s="46">
        <v>76.2</v>
      </c>
      <c r="CY21" s="46">
        <v>9.5</v>
      </c>
      <c r="CZ21" s="46">
        <v>82.4</v>
      </c>
      <c r="DA21" s="46">
        <v>77.2</v>
      </c>
      <c r="DB21" s="46">
        <v>77.4</v>
      </c>
      <c r="DC21" s="46">
        <v>9.1</v>
      </c>
      <c r="DD21" s="46">
        <v>87.3</v>
      </c>
      <c r="DE21" s="46">
        <v>79.1</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78.5</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76.5</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73.6</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68.7</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81.7</v>
      </c>
      <c r="BK22" s="46">
        <v>-1.2</v>
      </c>
      <c r="BL22" s="46">
        <v>96.7</v>
      </c>
      <c r="BM22" s="46">
        <v>88.2</v>
      </c>
      <c r="BN22" s="46">
        <v>87.5</v>
      </c>
      <c r="BO22" s="46">
        <v>13.1</v>
      </c>
      <c r="BP22" s="46">
        <v>81.2</v>
      </c>
      <c r="BQ22" s="46">
        <v>83.9</v>
      </c>
      <c r="BR22" s="46">
        <v>83.9</v>
      </c>
      <c r="BS22" s="46">
        <v>10.6</v>
      </c>
      <c r="BT22" s="46">
        <v>89</v>
      </c>
      <c r="BU22" s="46">
        <v>81.4</v>
      </c>
      <c r="BV22" s="46">
        <v>81.4</v>
      </c>
      <c r="BW22" s="46">
        <v>9.1</v>
      </c>
      <c r="BX22" s="46">
        <v>82.4</v>
      </c>
      <c r="BY22" s="46">
        <v>78.4</v>
      </c>
      <c r="BZ22" s="46">
        <v>78.4</v>
      </c>
      <c r="CA22" s="46">
        <v>10.4</v>
      </c>
      <c r="CB22" s="46">
        <v>95.1</v>
      </c>
      <c r="CC22" s="46">
        <v>82.5</v>
      </c>
      <c r="CD22" s="46">
        <v>81.9</v>
      </c>
      <c r="CE22" s="46">
        <v>8</v>
      </c>
      <c r="CF22" s="46">
        <v>71</v>
      </c>
      <c r="CG22" s="46">
        <v>69.4</v>
      </c>
      <c r="CH22" s="46">
        <v>69.8</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77.9</v>
      </c>
      <c r="DC22" s="46">
        <v>14.2</v>
      </c>
      <c r="DD22" s="46">
        <v>87.9</v>
      </c>
      <c r="DE22" s="46">
        <v>79.3</v>
      </c>
      <c r="DF22" s="46">
        <v>79.3</v>
      </c>
      <c r="DG22" s="46">
        <v>14.1</v>
      </c>
      <c r="DH22" s="46">
        <v>78.1</v>
      </c>
      <c r="DI22" s="46">
        <v>70.2</v>
      </c>
      <c r="DJ22" s="46">
        <v>70.6</v>
      </c>
      <c r="DK22" s="46">
        <v>21.8</v>
      </c>
      <c r="DL22" s="46">
        <v>48</v>
      </c>
      <c r="DM22" s="46">
        <v>46.9</v>
      </c>
      <c r="DN22" s="46">
        <v>46.5</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78.3</v>
      </c>
      <c r="AE23" s="46">
        <v>3.4</v>
      </c>
      <c r="AF23" s="46">
        <v>78.7</v>
      </c>
      <c r="AG23" s="46">
        <v>80.6</v>
      </c>
      <c r="AH23" s="46">
        <v>81.2</v>
      </c>
      <c r="AI23" s="46">
        <v>5.8</v>
      </c>
      <c r="AJ23" s="46">
        <v>73.8</v>
      </c>
      <c r="AK23" s="46">
        <v>77.2</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81</v>
      </c>
      <c r="BK23" s="46">
        <v>-2.7</v>
      </c>
      <c r="BL23" s="46">
        <v>89</v>
      </c>
      <c r="BM23" s="46">
        <v>86.3</v>
      </c>
      <c r="BN23" s="46">
        <v>87.6</v>
      </c>
      <c r="BO23" s="46">
        <v>13.3</v>
      </c>
      <c r="BP23" s="46">
        <v>85</v>
      </c>
      <c r="BQ23" s="46">
        <v>84.7</v>
      </c>
      <c r="BR23" s="46">
        <v>84.4</v>
      </c>
      <c r="BS23" s="46">
        <v>10.7</v>
      </c>
      <c r="BT23" s="46">
        <v>81.1</v>
      </c>
      <c r="BU23" s="46">
        <v>82</v>
      </c>
      <c r="BV23" s="46">
        <v>81.9</v>
      </c>
      <c r="BW23" s="46">
        <v>8.6</v>
      </c>
      <c r="BX23" s="46">
        <v>77.9</v>
      </c>
      <c r="BY23" s="46">
        <v>78.5</v>
      </c>
      <c r="BZ23" s="46">
        <v>79</v>
      </c>
      <c r="CA23" s="46">
        <v>5.6</v>
      </c>
      <c r="CB23" s="46">
        <v>91.6</v>
      </c>
      <c r="CC23" s="46">
        <v>83.3</v>
      </c>
      <c r="CD23" s="46">
        <v>82.3</v>
      </c>
      <c r="CE23" s="46">
        <v>9.1</v>
      </c>
      <c r="CF23" s="46">
        <v>68.6</v>
      </c>
      <c r="CG23" s="46">
        <v>69.9</v>
      </c>
      <c r="CH23" s="46">
        <v>70.3</v>
      </c>
      <c r="CI23" s="46">
        <v>10.2</v>
      </c>
      <c r="CJ23" s="46">
        <v>73.9</v>
      </c>
      <c r="CK23" s="46">
        <v>72.7</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79.2</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77.2</v>
      </c>
      <c r="F24" s="125">
        <v>77.4</v>
      </c>
      <c r="G24" s="125">
        <v>5.4</v>
      </c>
      <c r="H24" s="125">
        <v>73</v>
      </c>
      <c r="I24" s="125">
        <v>77.3</v>
      </c>
      <c r="J24" s="125">
        <v>77.6</v>
      </c>
      <c r="K24" s="98">
        <v>5.3</v>
      </c>
      <c r="L24" s="98">
        <v>71.9</v>
      </c>
      <c r="M24" s="98">
        <v>76.3</v>
      </c>
      <c r="N24" s="98">
        <v>76.7</v>
      </c>
      <c r="O24" s="98">
        <v>6.4</v>
      </c>
      <c r="P24" s="98">
        <v>80.4</v>
      </c>
      <c r="Q24" s="98">
        <v>83.9</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72.8</v>
      </c>
      <c r="CL24" s="46">
        <v>73.2</v>
      </c>
      <c r="CM24" s="46">
        <v>6.4</v>
      </c>
      <c r="CN24" s="46">
        <v>69.1</v>
      </c>
      <c r="CO24" s="46">
        <v>69.2</v>
      </c>
      <c r="CP24" s="46">
        <v>69.5</v>
      </c>
      <c r="CQ24" s="46">
        <v>4.6</v>
      </c>
      <c r="CR24" s="46">
        <v>67.3</v>
      </c>
      <c r="CS24" s="46">
        <v>71</v>
      </c>
      <c r="CT24" s="46">
        <v>71.2</v>
      </c>
      <c r="CU24" s="46">
        <v>8.3</v>
      </c>
      <c r="CV24" s="46">
        <v>72.8</v>
      </c>
      <c r="CW24" s="46">
        <v>76.8</v>
      </c>
      <c r="CX24" s="46">
        <v>77.9</v>
      </c>
      <c r="CY24" s="46">
        <v>6.5</v>
      </c>
      <c r="CZ24" s="46">
        <v>77.4</v>
      </c>
      <c r="DA24" s="46">
        <v>78.5</v>
      </c>
      <c r="DB24" s="46">
        <v>79</v>
      </c>
      <c r="DC24" s="46">
        <v>9.6</v>
      </c>
      <c r="DD24" s="46">
        <v>77.3</v>
      </c>
      <c r="DE24" s="46">
        <v>80.8</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78.1</v>
      </c>
      <c r="DV24" s="46">
        <v>80.6</v>
      </c>
      <c r="DW24" s="46">
        <v>4.4</v>
      </c>
      <c r="DX24" s="46">
        <v>69</v>
      </c>
      <c r="DY24" s="46">
        <v>71.3</v>
      </c>
      <c r="DZ24" s="46">
        <v>72.1</v>
      </c>
      <c r="EA24" s="46"/>
      <c r="EB24" s="47" t="s">
        <v>94</v>
      </c>
      <c r="EF24" s="4"/>
    </row>
    <row r="25" spans="1:136" ht="12.75">
      <c r="A25" s="54"/>
      <c r="B25" s="54" t="s">
        <v>95</v>
      </c>
      <c r="C25" s="125">
        <v>8.4</v>
      </c>
      <c r="D25" s="125">
        <v>73.6</v>
      </c>
      <c r="E25" s="125">
        <v>78.3</v>
      </c>
      <c r="F25" s="125">
        <v>78</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82.4</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79.4</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72.1</v>
      </c>
      <c r="CH25" s="46">
        <v>71.7</v>
      </c>
      <c r="CI25" s="46">
        <v>12.8</v>
      </c>
      <c r="CJ25" s="46">
        <v>71.8</v>
      </c>
      <c r="CK25" s="46">
        <v>75</v>
      </c>
      <c r="CL25" s="46">
        <v>73.7</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79.5</v>
      </c>
      <c r="DC25" s="46">
        <v>8</v>
      </c>
      <c r="DD25" s="46">
        <v>74.9</v>
      </c>
      <c r="DE25" s="46">
        <v>81.5</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78.7</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78.5</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83.3</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85.2</v>
      </c>
      <c r="BF26" s="46">
        <v>84.4</v>
      </c>
      <c r="BG26" s="46">
        <v>-9.4</v>
      </c>
      <c r="BH26" s="46">
        <v>72.5</v>
      </c>
      <c r="BI26" s="46">
        <v>77.5</v>
      </c>
      <c r="BJ26" s="46">
        <v>78.8</v>
      </c>
      <c r="BK26" s="46">
        <v>5.5</v>
      </c>
      <c r="BL26" s="46">
        <v>83.1</v>
      </c>
      <c r="BM26" s="46">
        <v>90.7</v>
      </c>
      <c r="BN26" s="46">
        <v>87.7</v>
      </c>
      <c r="BO26" s="46">
        <v>12.5</v>
      </c>
      <c r="BP26" s="46">
        <v>91.4</v>
      </c>
      <c r="BQ26" s="46">
        <v>86.9</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80.7</v>
      </c>
      <c r="CX26" s="46">
        <v>79.4</v>
      </c>
      <c r="CY26" s="46">
        <v>8.1</v>
      </c>
      <c r="CZ26" s="46">
        <v>83.6</v>
      </c>
      <c r="DA26" s="46">
        <v>80.9</v>
      </c>
      <c r="DB26" s="46">
        <v>80.1</v>
      </c>
      <c r="DC26" s="46">
        <v>8.6</v>
      </c>
      <c r="DD26" s="46">
        <v>75.4</v>
      </c>
      <c r="DE26" s="46">
        <v>81.4</v>
      </c>
      <c r="DF26" s="46">
        <v>81.4</v>
      </c>
      <c r="DG26" s="46">
        <v>11.8</v>
      </c>
      <c r="DH26" s="46">
        <v>72.6</v>
      </c>
      <c r="DI26" s="46">
        <v>73.9</v>
      </c>
      <c r="DJ26" s="46">
        <v>73.5</v>
      </c>
      <c r="DK26" s="46">
        <v>16.4</v>
      </c>
      <c r="DL26" s="46">
        <v>45.4</v>
      </c>
      <c r="DM26" s="46">
        <v>48.7</v>
      </c>
      <c r="DN26" s="46">
        <v>48.5</v>
      </c>
      <c r="DO26" s="46">
        <v>6.5</v>
      </c>
      <c r="DP26" s="46">
        <v>71.2</v>
      </c>
      <c r="DQ26" s="46">
        <v>75</v>
      </c>
      <c r="DR26" s="46">
        <v>75</v>
      </c>
      <c r="DS26" s="46">
        <v>31.9</v>
      </c>
      <c r="DT26" s="46">
        <v>91.8</v>
      </c>
      <c r="DU26" s="46">
        <v>89</v>
      </c>
      <c r="DV26" s="46">
        <v>81.8</v>
      </c>
      <c r="DW26" s="46">
        <v>8.2</v>
      </c>
      <c r="DX26" s="46">
        <v>76.9</v>
      </c>
      <c r="DY26" s="46">
        <v>74</v>
      </c>
      <c r="DZ26" s="46">
        <v>73.5</v>
      </c>
      <c r="EA26" s="46"/>
      <c r="EB26" s="47" t="s">
        <v>96</v>
      </c>
      <c r="EF26" s="4"/>
    </row>
    <row r="27" spans="1:136" ht="12.75">
      <c r="A27" s="54"/>
      <c r="B27" s="54" t="s">
        <v>97</v>
      </c>
      <c r="C27" s="125">
        <v>4.4</v>
      </c>
      <c r="D27" s="125">
        <v>82.2</v>
      </c>
      <c r="E27" s="125">
        <v>78.8</v>
      </c>
      <c r="F27" s="125">
        <v>78.8</v>
      </c>
      <c r="G27" s="125">
        <v>4.9</v>
      </c>
      <c r="H27" s="125">
        <v>80.5</v>
      </c>
      <c r="I27" s="125">
        <v>79.7</v>
      </c>
      <c r="J27" s="125">
        <v>79</v>
      </c>
      <c r="K27" s="98">
        <v>5.1</v>
      </c>
      <c r="L27" s="98">
        <v>79.3</v>
      </c>
      <c r="M27" s="98">
        <v>78.8</v>
      </c>
      <c r="N27" s="98">
        <v>78</v>
      </c>
      <c r="O27" s="98">
        <v>4.1</v>
      </c>
      <c r="P27" s="98">
        <v>88.5</v>
      </c>
      <c r="Q27" s="98">
        <v>85.7</v>
      </c>
      <c r="R27" s="98">
        <v>85.3</v>
      </c>
      <c r="S27" s="125">
        <v>4.5</v>
      </c>
      <c r="T27" s="125">
        <v>77.9</v>
      </c>
      <c r="U27" s="125">
        <v>75.6</v>
      </c>
      <c r="V27" s="125">
        <v>75.8</v>
      </c>
      <c r="W27" s="46">
        <v>-1.5</v>
      </c>
      <c r="X27" s="46">
        <v>88.7</v>
      </c>
      <c r="Y27" s="46">
        <v>83.9</v>
      </c>
      <c r="Z27" s="46">
        <v>84.4</v>
      </c>
      <c r="AA27" s="46">
        <v>17</v>
      </c>
      <c r="AB27" s="46">
        <v>86.2</v>
      </c>
      <c r="AC27" s="46">
        <v>81</v>
      </c>
      <c r="AD27" s="46">
        <v>80.3</v>
      </c>
      <c r="AE27" s="46">
        <v>2.8</v>
      </c>
      <c r="AF27" s="46">
        <v>87.5</v>
      </c>
      <c r="AG27" s="46">
        <v>82</v>
      </c>
      <c r="AH27" s="46">
        <v>83</v>
      </c>
      <c r="AI27" s="46">
        <v>2.7</v>
      </c>
      <c r="AJ27" s="46">
        <v>80.4</v>
      </c>
      <c r="AK27" s="46">
        <v>78.4</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78.4</v>
      </c>
      <c r="BK27" s="46">
        <v>0.8</v>
      </c>
      <c r="BL27" s="46">
        <v>83</v>
      </c>
      <c r="BM27" s="46">
        <v>89</v>
      </c>
      <c r="BN27" s="46">
        <v>87.6</v>
      </c>
      <c r="BO27" s="46">
        <v>3.2</v>
      </c>
      <c r="BP27" s="46">
        <v>92.9</v>
      </c>
      <c r="BQ27" s="46">
        <v>85.5</v>
      </c>
      <c r="BR27" s="46">
        <v>85.8</v>
      </c>
      <c r="BS27" s="46">
        <v>6.6</v>
      </c>
      <c r="BT27" s="46">
        <v>79.9</v>
      </c>
      <c r="BU27" s="46">
        <v>83.6</v>
      </c>
      <c r="BV27" s="46">
        <v>83.6</v>
      </c>
      <c r="BW27" s="46">
        <v>6.6</v>
      </c>
      <c r="BX27" s="46">
        <v>87.9</v>
      </c>
      <c r="BY27" s="46">
        <v>82.4</v>
      </c>
      <c r="BZ27" s="46">
        <v>81.6</v>
      </c>
      <c r="CA27" s="46">
        <v>7.7</v>
      </c>
      <c r="CB27" s="46">
        <v>86.6</v>
      </c>
      <c r="CC27" s="46">
        <v>84.4</v>
      </c>
      <c r="CD27" s="46">
        <v>83.6</v>
      </c>
      <c r="CE27" s="46">
        <v>5.5</v>
      </c>
      <c r="CF27" s="46">
        <v>78.4</v>
      </c>
      <c r="CG27" s="46">
        <v>72.1</v>
      </c>
      <c r="CH27" s="46">
        <v>72.9</v>
      </c>
      <c r="CI27" s="46">
        <v>12.4</v>
      </c>
      <c r="CJ27" s="46">
        <v>91.8</v>
      </c>
      <c r="CK27" s="46">
        <v>79.7</v>
      </c>
      <c r="CL27" s="46">
        <v>74.8</v>
      </c>
      <c r="CM27" s="46">
        <v>11.6</v>
      </c>
      <c r="CN27" s="46">
        <v>73.2</v>
      </c>
      <c r="CO27" s="46">
        <v>71.9</v>
      </c>
      <c r="CP27" s="46">
        <v>71.3</v>
      </c>
      <c r="CQ27" s="46">
        <v>5.8</v>
      </c>
      <c r="CR27" s="46">
        <v>92.3</v>
      </c>
      <c r="CS27" s="46">
        <v>72.7</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74.1</v>
      </c>
      <c r="DK27" s="46">
        <v>15.3</v>
      </c>
      <c r="DL27" s="46">
        <v>56.5</v>
      </c>
      <c r="DM27" s="46">
        <v>49.1</v>
      </c>
      <c r="DN27" s="46">
        <v>49</v>
      </c>
      <c r="DO27" s="46">
        <v>7</v>
      </c>
      <c r="DP27" s="46">
        <v>87.7</v>
      </c>
      <c r="DQ27" s="46">
        <v>75.6</v>
      </c>
      <c r="DR27" s="46">
        <v>75.4</v>
      </c>
      <c r="DS27" s="46">
        <v>-2.4</v>
      </c>
      <c r="DT27" s="46">
        <v>87</v>
      </c>
      <c r="DU27" s="46">
        <v>80.5</v>
      </c>
      <c r="DV27" s="46">
        <v>82.1</v>
      </c>
      <c r="DW27" s="46">
        <v>11</v>
      </c>
      <c r="DX27" s="46">
        <v>87.6</v>
      </c>
      <c r="DY27" s="46">
        <v>76.4</v>
      </c>
      <c r="DZ27" s="46">
        <v>74.1</v>
      </c>
      <c r="EA27" s="46"/>
      <c r="EB27" s="47" t="s">
        <v>97</v>
      </c>
      <c r="EF27" s="4"/>
    </row>
    <row r="28" spans="1:136" ht="12.75">
      <c r="A28" s="53" t="s">
        <v>100</v>
      </c>
      <c r="B28" s="53" t="s">
        <v>74</v>
      </c>
      <c r="C28" s="123">
        <v>6.9</v>
      </c>
      <c r="D28" s="123">
        <v>75.9</v>
      </c>
      <c r="E28" s="123">
        <v>79.1</v>
      </c>
      <c r="F28" s="123">
        <v>79.2</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78.1</v>
      </c>
      <c r="BK28" s="60">
        <v>-5.5</v>
      </c>
      <c r="BL28" s="60">
        <v>83.3</v>
      </c>
      <c r="BM28" s="60">
        <v>84.5</v>
      </c>
      <c r="BN28" s="60">
        <v>87.5</v>
      </c>
      <c r="BO28" s="60">
        <v>9.7</v>
      </c>
      <c r="BP28" s="60">
        <v>86.6</v>
      </c>
      <c r="BQ28" s="60">
        <v>86.3</v>
      </c>
      <c r="BR28" s="60">
        <v>85.9</v>
      </c>
      <c r="BS28" s="60">
        <v>6.9</v>
      </c>
      <c r="BT28" s="60">
        <v>80.9</v>
      </c>
      <c r="BU28" s="60">
        <v>84.3</v>
      </c>
      <c r="BV28" s="60">
        <v>83.9</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74.8</v>
      </c>
      <c r="CL28" s="60">
        <v>75.3</v>
      </c>
      <c r="CM28" s="60">
        <v>13.1</v>
      </c>
      <c r="CN28" s="60">
        <v>63.3</v>
      </c>
      <c r="CO28" s="60">
        <v>72.4</v>
      </c>
      <c r="CP28" s="60">
        <v>71.9</v>
      </c>
      <c r="CQ28" s="60">
        <v>5.1</v>
      </c>
      <c r="CR28" s="60">
        <v>72.6</v>
      </c>
      <c r="CS28" s="60">
        <v>71.2</v>
      </c>
      <c r="CT28" s="60">
        <v>71.8</v>
      </c>
      <c r="CU28" s="60">
        <v>14.1</v>
      </c>
      <c r="CV28" s="60">
        <v>76</v>
      </c>
      <c r="CW28" s="60">
        <v>81.8</v>
      </c>
      <c r="CX28" s="60">
        <v>80.6</v>
      </c>
      <c r="CY28" s="60">
        <v>12.7</v>
      </c>
      <c r="CZ28" s="60">
        <v>74.7</v>
      </c>
      <c r="DA28" s="60">
        <v>82.4</v>
      </c>
      <c r="DB28" s="60">
        <v>81.2</v>
      </c>
      <c r="DC28" s="60">
        <v>13</v>
      </c>
      <c r="DD28" s="60">
        <v>81.8</v>
      </c>
      <c r="DE28" s="60">
        <v>83</v>
      </c>
      <c r="DF28" s="60">
        <v>82.4</v>
      </c>
      <c r="DG28" s="60">
        <v>16</v>
      </c>
      <c r="DH28" s="60">
        <v>70.7</v>
      </c>
      <c r="DI28" s="60">
        <v>75</v>
      </c>
      <c r="DJ28" s="60">
        <v>74.5</v>
      </c>
      <c r="DK28" s="60">
        <v>14.2</v>
      </c>
      <c r="DL28" s="60">
        <v>60.1</v>
      </c>
      <c r="DM28" s="60">
        <v>49.8</v>
      </c>
      <c r="DN28" s="60">
        <v>49.4</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80.4</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77.7</v>
      </c>
      <c r="BK29" s="46">
        <v>7.7</v>
      </c>
      <c r="BL29" s="46">
        <v>85.2</v>
      </c>
      <c r="BM29" s="46">
        <v>87.5</v>
      </c>
      <c r="BN29" s="46">
        <v>87.4</v>
      </c>
      <c r="BO29" s="46">
        <v>4.5</v>
      </c>
      <c r="BP29" s="46">
        <v>77.4</v>
      </c>
      <c r="BQ29" s="46">
        <v>85.9</v>
      </c>
      <c r="BR29" s="46">
        <v>85.9</v>
      </c>
      <c r="BS29" s="46">
        <v>7.1</v>
      </c>
      <c r="BT29" s="46">
        <v>81.6</v>
      </c>
      <c r="BU29" s="46">
        <v>84.3</v>
      </c>
      <c r="BV29" s="46">
        <v>84</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75.7</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82.8</v>
      </c>
      <c r="DV29" s="46">
        <v>82.5</v>
      </c>
      <c r="DW29" s="46">
        <v>18.6</v>
      </c>
      <c r="DX29" s="46">
        <v>80.7</v>
      </c>
      <c r="DY29" s="46">
        <v>79</v>
      </c>
      <c r="DZ29" s="46">
        <v>75.2</v>
      </c>
      <c r="EA29" s="46"/>
      <c r="EB29" s="47" t="s">
        <v>78</v>
      </c>
      <c r="EF29" s="4"/>
    </row>
    <row r="30" spans="1:136" ht="12.75">
      <c r="A30" s="54"/>
      <c r="B30" s="54" t="s">
        <v>80</v>
      </c>
      <c r="C30" s="125">
        <v>3.1</v>
      </c>
      <c r="D30" s="125">
        <v>77.5</v>
      </c>
      <c r="E30" s="125">
        <v>77.9</v>
      </c>
      <c r="F30" s="125">
        <v>80</v>
      </c>
      <c r="G30" s="125">
        <v>3.6</v>
      </c>
      <c r="H30" s="125">
        <v>76</v>
      </c>
      <c r="I30" s="125">
        <v>78.9</v>
      </c>
      <c r="J30" s="125">
        <v>79.8</v>
      </c>
      <c r="K30" s="98">
        <v>3.5</v>
      </c>
      <c r="L30" s="98">
        <v>75.2</v>
      </c>
      <c r="M30" s="98">
        <v>77.6</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73.3</v>
      </c>
      <c r="AT30" s="46">
        <v>74.7</v>
      </c>
      <c r="AU30" s="124">
        <v>2.9</v>
      </c>
      <c r="AV30" s="124">
        <v>76.2</v>
      </c>
      <c r="AW30" s="124">
        <v>81.3</v>
      </c>
      <c r="AX30" s="124">
        <v>82</v>
      </c>
      <c r="AY30" s="46"/>
      <c r="AZ30" s="46"/>
      <c r="BA30" s="46"/>
      <c r="BB30" s="46"/>
      <c r="BC30" s="46">
        <v>2</v>
      </c>
      <c r="BD30" s="46">
        <v>79.4</v>
      </c>
      <c r="BE30" s="46">
        <v>83.9</v>
      </c>
      <c r="BF30" s="46">
        <v>84.7</v>
      </c>
      <c r="BG30" s="46">
        <v>-10.1</v>
      </c>
      <c r="BH30" s="46">
        <v>67.1</v>
      </c>
      <c r="BI30" s="46">
        <v>75.8</v>
      </c>
      <c r="BJ30" s="46">
        <v>77.5</v>
      </c>
      <c r="BK30" s="46">
        <v>2.5</v>
      </c>
      <c r="BL30" s="46">
        <v>82</v>
      </c>
      <c r="BM30" s="46">
        <v>86.1</v>
      </c>
      <c r="BN30" s="46">
        <v>87.4</v>
      </c>
      <c r="BO30" s="46">
        <v>-0.6</v>
      </c>
      <c r="BP30" s="46">
        <v>75.9</v>
      </c>
      <c r="BQ30" s="46">
        <v>84.5</v>
      </c>
      <c r="BR30" s="46">
        <v>85.9</v>
      </c>
      <c r="BS30" s="46">
        <v>5.3</v>
      </c>
      <c r="BT30" s="46">
        <v>80.9</v>
      </c>
      <c r="BU30" s="46">
        <v>83.7</v>
      </c>
      <c r="BV30" s="46">
        <v>84.2</v>
      </c>
      <c r="BW30" s="46">
        <v>4.1</v>
      </c>
      <c r="BX30" s="46">
        <v>79</v>
      </c>
      <c r="BY30" s="46">
        <v>81.1</v>
      </c>
      <c r="BZ30" s="46">
        <v>81.3</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74.5</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80.4</v>
      </c>
      <c r="AL31" s="46">
        <v>80.5</v>
      </c>
      <c r="AM31" s="46">
        <v>11.2</v>
      </c>
      <c r="AN31" s="46">
        <v>72.1</v>
      </c>
      <c r="AO31" s="46">
        <v>73.2</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77.5</v>
      </c>
      <c r="BK31" s="46">
        <v>-2.9</v>
      </c>
      <c r="BL31" s="46">
        <v>78.1</v>
      </c>
      <c r="BM31" s="46">
        <v>85.1</v>
      </c>
      <c r="BN31" s="46">
        <v>87.5</v>
      </c>
      <c r="BO31" s="46">
        <v>4.8</v>
      </c>
      <c r="BP31" s="46">
        <v>83.4</v>
      </c>
      <c r="BQ31" s="46">
        <v>86.7</v>
      </c>
      <c r="BR31" s="46">
        <v>86.1</v>
      </c>
      <c r="BS31" s="46">
        <v>4.8</v>
      </c>
      <c r="BT31" s="46">
        <v>80.8</v>
      </c>
      <c r="BU31" s="46">
        <v>83.9</v>
      </c>
      <c r="BV31" s="46">
        <v>84.4</v>
      </c>
      <c r="BW31" s="46">
        <v>5.7</v>
      </c>
      <c r="BX31" s="46">
        <v>77.5</v>
      </c>
      <c r="BY31" s="46">
        <v>81.6</v>
      </c>
      <c r="BZ31" s="46">
        <v>81.3</v>
      </c>
      <c r="CA31" s="46">
        <v>5.7</v>
      </c>
      <c r="CB31" s="46">
        <v>80.3</v>
      </c>
      <c r="CC31" s="46">
        <v>84.7</v>
      </c>
      <c r="CD31" s="46">
        <v>84.3</v>
      </c>
      <c r="CE31" s="46">
        <v>9.1</v>
      </c>
      <c r="CF31" s="46">
        <v>70.7</v>
      </c>
      <c r="CG31" s="46">
        <v>75.1</v>
      </c>
      <c r="CH31" s="46">
        <v>75.5</v>
      </c>
      <c r="CI31" s="46">
        <v>7.8</v>
      </c>
      <c r="CJ31" s="46">
        <v>72.6</v>
      </c>
      <c r="CK31" s="46">
        <v>76.5</v>
      </c>
      <c r="CL31" s="46">
        <v>76.8</v>
      </c>
      <c r="CM31" s="46">
        <v>11.1</v>
      </c>
      <c r="CN31" s="46">
        <v>68.2</v>
      </c>
      <c r="CO31" s="46">
        <v>73.6</v>
      </c>
      <c r="CP31" s="46">
        <v>73.7</v>
      </c>
      <c r="CQ31" s="46">
        <v>4.2</v>
      </c>
      <c r="CR31" s="46">
        <v>68.8</v>
      </c>
      <c r="CS31" s="46">
        <v>72.8</v>
      </c>
      <c r="CT31" s="46">
        <v>72.3</v>
      </c>
      <c r="CU31" s="46">
        <v>9.9</v>
      </c>
      <c r="CV31" s="46">
        <v>74.6</v>
      </c>
      <c r="CW31" s="46">
        <v>81.5</v>
      </c>
      <c r="CX31" s="46">
        <v>81.8</v>
      </c>
      <c r="CY31" s="46">
        <v>11.1</v>
      </c>
      <c r="CZ31" s="46">
        <v>79.4</v>
      </c>
      <c r="DA31" s="46">
        <v>82.8</v>
      </c>
      <c r="DB31" s="46">
        <v>82.7</v>
      </c>
      <c r="DC31" s="46">
        <v>6.9</v>
      </c>
      <c r="DD31" s="46">
        <v>76.5</v>
      </c>
      <c r="DE31" s="46">
        <v>82.9</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79.8</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85.9</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73.5</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76.8</v>
      </c>
      <c r="BJ32" s="46">
        <v>77.8</v>
      </c>
      <c r="BK32" s="46">
        <v>-4.4</v>
      </c>
      <c r="BL32" s="46">
        <v>93.3</v>
      </c>
      <c r="BM32" s="46">
        <v>85.5</v>
      </c>
      <c r="BN32" s="46">
        <v>87.6</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51.6</v>
      </c>
      <c r="DO32" s="46">
        <v>6.9</v>
      </c>
      <c r="DP32" s="46">
        <v>81.9</v>
      </c>
      <c r="DQ32" s="46">
        <v>77.6</v>
      </c>
      <c r="DR32" s="46">
        <v>77.6</v>
      </c>
      <c r="DS32" s="46">
        <v>9.7</v>
      </c>
      <c r="DT32" s="46">
        <v>100.7</v>
      </c>
      <c r="DU32" s="46">
        <v>87.7</v>
      </c>
      <c r="DV32" s="46">
        <v>84.2</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85.3</v>
      </c>
      <c r="BF33" s="46">
        <v>85.4</v>
      </c>
      <c r="BG33" s="46">
        <v>-8.2</v>
      </c>
      <c r="BH33" s="46">
        <v>89.3</v>
      </c>
      <c r="BI33" s="46">
        <v>77</v>
      </c>
      <c r="BJ33" s="46">
        <v>78.1</v>
      </c>
      <c r="BK33" s="46">
        <v>-0.1</v>
      </c>
      <c r="BL33" s="46">
        <v>108.3</v>
      </c>
      <c r="BM33" s="46">
        <v>87.2</v>
      </c>
      <c r="BN33" s="46">
        <v>87.8</v>
      </c>
      <c r="BO33" s="46">
        <v>5.8</v>
      </c>
      <c r="BP33" s="46">
        <v>92</v>
      </c>
      <c r="BQ33" s="46">
        <v>86.5</v>
      </c>
      <c r="BR33" s="46">
        <v>86.4</v>
      </c>
      <c r="BS33" s="46">
        <v>6.6</v>
      </c>
      <c r="BT33" s="46">
        <v>104</v>
      </c>
      <c r="BU33" s="46">
        <v>86</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81.6</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78</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85.5</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78.3</v>
      </c>
      <c r="BJ34" s="46">
        <v>78.7</v>
      </c>
      <c r="BK34" s="46">
        <v>-2.2</v>
      </c>
      <c r="BL34" s="46">
        <v>94.5</v>
      </c>
      <c r="BM34" s="46">
        <v>87.5</v>
      </c>
      <c r="BN34" s="46">
        <v>88.1</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77.5</v>
      </c>
      <c r="CI34" s="46">
        <v>8.7</v>
      </c>
      <c r="CJ34" s="46">
        <v>79.4</v>
      </c>
      <c r="CK34" s="46">
        <v>77.8</v>
      </c>
      <c r="CL34" s="46">
        <v>78.5</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79.3</v>
      </c>
      <c r="BK35" s="46">
        <v>3.7</v>
      </c>
      <c r="BL35" s="46">
        <v>92.3</v>
      </c>
      <c r="BM35" s="46">
        <v>89.3</v>
      </c>
      <c r="BN35" s="46">
        <v>88.4</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85.4</v>
      </c>
      <c r="CE35" s="46">
        <v>13.8</v>
      </c>
      <c r="CF35" s="46">
        <v>78.1</v>
      </c>
      <c r="CG35" s="46">
        <v>78.6</v>
      </c>
      <c r="CH35" s="46">
        <v>78.2</v>
      </c>
      <c r="CI35" s="46">
        <v>6.9</v>
      </c>
      <c r="CJ35" s="46">
        <v>79.1</v>
      </c>
      <c r="CK35" s="46">
        <v>78.1</v>
      </c>
      <c r="CL35" s="46">
        <v>79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84.1</v>
      </c>
      <c r="DB35" s="46">
        <v>84.6</v>
      </c>
      <c r="DC35" s="46">
        <v>8.3</v>
      </c>
      <c r="DD35" s="46">
        <v>90.9</v>
      </c>
      <c r="DE35" s="46">
        <v>85.9</v>
      </c>
      <c r="DF35" s="46">
        <v>84.1</v>
      </c>
      <c r="DG35" s="46">
        <v>7.2</v>
      </c>
      <c r="DH35" s="46">
        <v>83.2</v>
      </c>
      <c r="DI35" s="46">
        <v>77.7</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83.4</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86.7</v>
      </c>
      <c r="BF36" s="46">
        <v>86.7</v>
      </c>
      <c r="BG36" s="46">
        <v>7.2</v>
      </c>
      <c r="BH36" s="46">
        <v>80.7</v>
      </c>
      <c r="BI36" s="46">
        <v>82.1</v>
      </c>
      <c r="BJ36" s="46">
        <v>80</v>
      </c>
      <c r="BK36" s="46">
        <v>-2</v>
      </c>
      <c r="BL36" s="46">
        <v>82.5</v>
      </c>
      <c r="BM36" s="46">
        <v>87.9</v>
      </c>
      <c r="BN36" s="46">
        <v>88.7</v>
      </c>
      <c r="BO36" s="46">
        <v>4.2</v>
      </c>
      <c r="BP36" s="46">
        <v>85.3</v>
      </c>
      <c r="BQ36" s="46">
        <v>86.9</v>
      </c>
      <c r="BR36" s="46">
        <v>86.8</v>
      </c>
      <c r="BS36" s="46">
        <v>4.8</v>
      </c>
      <c r="BT36" s="46">
        <v>79.8</v>
      </c>
      <c r="BU36" s="46">
        <v>85.6</v>
      </c>
      <c r="BV36" s="46">
        <v>85.9</v>
      </c>
      <c r="BW36" s="46">
        <v>3.5</v>
      </c>
      <c r="BX36" s="46">
        <v>77.5</v>
      </c>
      <c r="BY36" s="46">
        <v>81.8</v>
      </c>
      <c r="BZ36" s="46">
        <v>82.2</v>
      </c>
      <c r="CA36" s="46">
        <v>7</v>
      </c>
      <c r="CB36" s="46">
        <v>83.9</v>
      </c>
      <c r="CC36" s="46">
        <v>86.2</v>
      </c>
      <c r="CD36" s="46">
        <v>85.8</v>
      </c>
      <c r="CE36" s="46">
        <v>11.2</v>
      </c>
      <c r="CF36" s="46">
        <v>77</v>
      </c>
      <c r="CG36" s="46">
        <v>78.8</v>
      </c>
      <c r="CH36" s="46">
        <v>78.9</v>
      </c>
      <c r="CI36" s="46">
        <v>9.6</v>
      </c>
      <c r="CJ36" s="46">
        <v>78.1</v>
      </c>
      <c r="CK36" s="46">
        <v>79.6</v>
      </c>
      <c r="CL36" s="46">
        <v>79.6</v>
      </c>
      <c r="CM36" s="46">
        <v>10.5</v>
      </c>
      <c r="CN36" s="46">
        <v>76.3</v>
      </c>
      <c r="CO36" s="46">
        <v>76.6</v>
      </c>
      <c r="CP36" s="46">
        <v>76.7</v>
      </c>
      <c r="CQ36" s="46">
        <v>5.6</v>
      </c>
      <c r="CR36" s="46">
        <v>71.1</v>
      </c>
      <c r="CS36" s="46">
        <v>74.7</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83</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89.2</v>
      </c>
      <c r="Z37" s="46">
        <v>87.9</v>
      </c>
      <c r="AA37" s="46">
        <v>-4.5</v>
      </c>
      <c r="AB37" s="46">
        <v>73.5</v>
      </c>
      <c r="AC37" s="46">
        <v>79.6</v>
      </c>
      <c r="AD37" s="46">
        <v>84</v>
      </c>
      <c r="AE37" s="46">
        <v>5.7</v>
      </c>
      <c r="AF37" s="46">
        <v>81.7</v>
      </c>
      <c r="AG37" s="46">
        <v>87.1</v>
      </c>
      <c r="AH37" s="46">
        <v>87</v>
      </c>
      <c r="AI37" s="46">
        <v>6</v>
      </c>
      <c r="AJ37" s="46">
        <v>77.4</v>
      </c>
      <c r="AK37" s="46">
        <v>84.3</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86</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80.2</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83.4</v>
      </c>
      <c r="G38" s="125">
        <v>3</v>
      </c>
      <c r="H38" s="125">
        <v>77.9</v>
      </c>
      <c r="I38" s="125">
        <v>82.8</v>
      </c>
      <c r="J38" s="125">
        <v>83.6</v>
      </c>
      <c r="K38" s="98">
        <v>3.1</v>
      </c>
      <c r="L38" s="98">
        <v>77.5</v>
      </c>
      <c r="M38" s="98">
        <v>82</v>
      </c>
      <c r="N38" s="98">
        <v>83</v>
      </c>
      <c r="O38" s="98">
        <v>2.2</v>
      </c>
      <c r="P38" s="98">
        <v>80</v>
      </c>
      <c r="Q38" s="98">
        <v>87</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89.4</v>
      </c>
      <c r="BO38" s="46">
        <v>-3.8</v>
      </c>
      <c r="BP38" s="46">
        <v>87.9</v>
      </c>
      <c r="BQ38" s="46">
        <v>86.8</v>
      </c>
      <c r="BR38" s="46">
        <v>87.2</v>
      </c>
      <c r="BS38" s="46">
        <v>2.3</v>
      </c>
      <c r="BT38" s="46">
        <v>80</v>
      </c>
      <c r="BU38" s="46">
        <v>85.9</v>
      </c>
      <c r="BV38" s="46">
        <v>86.3</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82.5</v>
      </c>
      <c r="CX38" s="46">
        <v>84.4</v>
      </c>
      <c r="CY38" s="46">
        <v>3.6</v>
      </c>
      <c r="CZ38" s="46">
        <v>86.6</v>
      </c>
      <c r="DA38" s="46">
        <v>85.5</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77.6</v>
      </c>
      <c r="DZ38" s="46">
        <v>79.8</v>
      </c>
      <c r="EA38" s="46"/>
      <c r="EB38" s="47" t="s">
        <v>96</v>
      </c>
      <c r="EF38" s="4"/>
    </row>
    <row r="39" spans="1:136" ht="12.75">
      <c r="A39" s="54"/>
      <c r="B39" s="54" t="s">
        <v>97</v>
      </c>
      <c r="C39" s="125">
        <v>5.5</v>
      </c>
      <c r="D39" s="125">
        <v>86.7</v>
      </c>
      <c r="E39" s="125">
        <v>83.7</v>
      </c>
      <c r="F39" s="125">
        <v>84.1</v>
      </c>
      <c r="G39" s="125">
        <v>4.8</v>
      </c>
      <c r="H39" s="125">
        <v>84.3</v>
      </c>
      <c r="I39" s="125">
        <v>83.6</v>
      </c>
      <c r="J39" s="125">
        <v>84</v>
      </c>
      <c r="K39" s="98">
        <v>5.4</v>
      </c>
      <c r="L39" s="98">
        <v>83.6</v>
      </c>
      <c r="M39" s="98">
        <v>83</v>
      </c>
      <c r="N39" s="98">
        <v>83.5</v>
      </c>
      <c r="O39" s="98">
        <v>0.6</v>
      </c>
      <c r="P39" s="98">
        <v>89</v>
      </c>
      <c r="Q39" s="98">
        <v>87.7</v>
      </c>
      <c r="R39" s="98">
        <v>87.8</v>
      </c>
      <c r="S39" s="125">
        <v>9.1</v>
      </c>
      <c r="T39" s="125">
        <v>85</v>
      </c>
      <c r="U39" s="125">
        <v>82.4</v>
      </c>
      <c r="V39" s="125">
        <v>82.6</v>
      </c>
      <c r="W39" s="46">
        <v>1.7</v>
      </c>
      <c r="X39" s="46">
        <v>90.1</v>
      </c>
      <c r="Y39" s="46">
        <v>87.6</v>
      </c>
      <c r="Z39" s="46">
        <v>88.6</v>
      </c>
      <c r="AA39" s="46">
        <v>1.3</v>
      </c>
      <c r="AB39" s="46">
        <v>87.3</v>
      </c>
      <c r="AC39" s="46">
        <v>83.1</v>
      </c>
      <c r="AD39" s="46">
        <v>85.8</v>
      </c>
      <c r="AE39" s="46">
        <v>6.6</v>
      </c>
      <c r="AF39" s="46">
        <v>93.3</v>
      </c>
      <c r="AG39" s="46">
        <v>87.7</v>
      </c>
      <c r="AH39" s="46">
        <v>87.8</v>
      </c>
      <c r="AI39" s="46">
        <v>8.1</v>
      </c>
      <c r="AJ39" s="46">
        <v>87</v>
      </c>
      <c r="AK39" s="46">
        <v>86.2</v>
      </c>
      <c r="AL39" s="46">
        <v>86</v>
      </c>
      <c r="AM39" s="46">
        <v>9.7</v>
      </c>
      <c r="AN39" s="46">
        <v>79.4</v>
      </c>
      <c r="AO39" s="46">
        <v>77.8</v>
      </c>
      <c r="AP39" s="46">
        <v>78.2</v>
      </c>
      <c r="AQ39" s="46">
        <v>18.8</v>
      </c>
      <c r="AR39" s="46">
        <v>76.8</v>
      </c>
      <c r="AS39" s="46">
        <v>80.3</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86.4</v>
      </c>
      <c r="BV39" s="46">
        <v>86.7</v>
      </c>
      <c r="BW39" s="46">
        <v>-1.3</v>
      </c>
      <c r="BX39" s="46">
        <v>86.7</v>
      </c>
      <c r="BY39" s="46">
        <v>82</v>
      </c>
      <c r="BZ39" s="46">
        <v>83.1</v>
      </c>
      <c r="CA39" s="46">
        <v>3.7</v>
      </c>
      <c r="CB39" s="46">
        <v>89.8</v>
      </c>
      <c r="CC39" s="46">
        <v>86.6</v>
      </c>
      <c r="CD39" s="46">
        <v>86.7</v>
      </c>
      <c r="CE39" s="46">
        <v>10.2</v>
      </c>
      <c r="CF39" s="46">
        <v>86.3</v>
      </c>
      <c r="CG39" s="46">
        <v>80.7</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86.7</v>
      </c>
      <c r="DC39" s="46">
        <v>4.2</v>
      </c>
      <c r="DD39" s="46">
        <v>99.5</v>
      </c>
      <c r="DE39" s="46">
        <v>84.5</v>
      </c>
      <c r="DF39" s="46">
        <v>85</v>
      </c>
      <c r="DG39" s="46">
        <v>4.7</v>
      </c>
      <c r="DH39" s="46">
        <v>86.4</v>
      </c>
      <c r="DI39" s="46">
        <v>79.9</v>
      </c>
      <c r="DJ39" s="46">
        <v>81</v>
      </c>
      <c r="DK39" s="46">
        <v>20</v>
      </c>
      <c r="DL39" s="46">
        <v>67.8</v>
      </c>
      <c r="DM39" s="46">
        <v>60.1</v>
      </c>
      <c r="DN39" s="46">
        <v>59.9</v>
      </c>
      <c r="DO39" s="46">
        <v>7.6</v>
      </c>
      <c r="DP39" s="46">
        <v>94.4</v>
      </c>
      <c r="DQ39" s="46">
        <v>82.4</v>
      </c>
      <c r="DR39" s="46">
        <v>81.6</v>
      </c>
      <c r="DS39" s="46">
        <v>-0.4</v>
      </c>
      <c r="DT39" s="46">
        <v>86.7</v>
      </c>
      <c r="DU39" s="46">
        <v>82.1</v>
      </c>
      <c r="DV39" s="46">
        <v>86.8</v>
      </c>
      <c r="DW39" s="46">
        <v>0.9</v>
      </c>
      <c r="DX39" s="46">
        <v>88.4</v>
      </c>
      <c r="DY39" s="46">
        <v>79.3</v>
      </c>
      <c r="DZ39" s="46">
        <v>80.7</v>
      </c>
      <c r="EA39" s="46"/>
      <c r="EB39" s="47" t="s">
        <v>97</v>
      </c>
      <c r="EF39" s="4"/>
    </row>
    <row r="40" spans="1:136" ht="12.75">
      <c r="A40" s="53" t="s">
        <v>102</v>
      </c>
      <c r="B40" s="53" t="s">
        <v>74</v>
      </c>
      <c r="C40" s="123">
        <v>7.5</v>
      </c>
      <c r="D40" s="123">
        <v>81.6</v>
      </c>
      <c r="E40" s="123">
        <v>85</v>
      </c>
      <c r="F40" s="123">
        <v>84.8</v>
      </c>
      <c r="G40" s="123">
        <v>4.8</v>
      </c>
      <c r="H40" s="123">
        <v>79.2</v>
      </c>
      <c r="I40" s="123">
        <v>84.3</v>
      </c>
      <c r="J40" s="123">
        <v>84.6</v>
      </c>
      <c r="K40" s="97">
        <v>5.4</v>
      </c>
      <c r="L40" s="97">
        <v>78.5</v>
      </c>
      <c r="M40" s="97">
        <v>83.8</v>
      </c>
      <c r="N40" s="97">
        <v>84</v>
      </c>
      <c r="O40" s="97">
        <v>1.1</v>
      </c>
      <c r="P40" s="97">
        <v>84</v>
      </c>
      <c r="Q40" s="97">
        <v>88</v>
      </c>
      <c r="R40" s="97">
        <v>88.1</v>
      </c>
      <c r="S40" s="123">
        <v>10.3</v>
      </c>
      <c r="T40" s="123">
        <v>81.4</v>
      </c>
      <c r="U40" s="123">
        <v>83.8</v>
      </c>
      <c r="V40" s="123">
        <v>83.5</v>
      </c>
      <c r="W40" s="60">
        <v>9.7</v>
      </c>
      <c r="X40" s="60">
        <v>80.2</v>
      </c>
      <c r="Y40" s="60">
        <v>90.3</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v>
      </c>
      <c r="BG40" s="60">
        <v>1.7</v>
      </c>
      <c r="BH40" s="60">
        <v>70</v>
      </c>
      <c r="BI40" s="60">
        <v>80.9</v>
      </c>
      <c r="BJ40" s="60">
        <v>82.1</v>
      </c>
      <c r="BK40" s="60">
        <v>7.5</v>
      </c>
      <c r="BL40" s="60">
        <v>89.6</v>
      </c>
      <c r="BM40" s="60">
        <v>90.3</v>
      </c>
      <c r="BN40" s="60">
        <v>90.2</v>
      </c>
      <c r="BO40" s="60">
        <v>1</v>
      </c>
      <c r="BP40" s="60">
        <v>87.5</v>
      </c>
      <c r="BQ40" s="60">
        <v>87.6</v>
      </c>
      <c r="BR40" s="60">
        <v>87.7</v>
      </c>
      <c r="BS40" s="60">
        <v>3.7</v>
      </c>
      <c r="BT40" s="60">
        <v>83.9</v>
      </c>
      <c r="BU40" s="60">
        <v>87.1</v>
      </c>
      <c r="BV40" s="60">
        <v>87.3</v>
      </c>
      <c r="BW40" s="60">
        <v>2.4</v>
      </c>
      <c r="BX40" s="60">
        <v>81.4</v>
      </c>
      <c r="BY40" s="60">
        <v>83.9</v>
      </c>
      <c r="BZ40" s="60">
        <v>83.7</v>
      </c>
      <c r="CA40" s="60">
        <v>2.5</v>
      </c>
      <c r="CB40" s="60">
        <v>79.6</v>
      </c>
      <c r="CC40" s="60">
        <v>87</v>
      </c>
      <c r="CD40" s="60">
        <v>87</v>
      </c>
      <c r="CE40" s="60">
        <v>8.4</v>
      </c>
      <c r="CF40" s="60">
        <v>77.6</v>
      </c>
      <c r="CG40" s="60">
        <v>80.5</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v>
      </c>
      <c r="DZ40" s="60">
        <v>81.7</v>
      </c>
      <c r="EA40" s="60"/>
      <c r="EB40" s="47" t="s">
        <v>103</v>
      </c>
      <c r="EF40" s="4"/>
    </row>
    <row r="41" spans="1:136" ht="12.75">
      <c r="A41" s="54"/>
      <c r="B41" s="54" t="s">
        <v>77</v>
      </c>
      <c r="C41" s="125">
        <v>7.6</v>
      </c>
      <c r="D41" s="125">
        <v>83.3</v>
      </c>
      <c r="E41" s="125">
        <v>85.6</v>
      </c>
      <c r="F41" s="125">
        <v>85.5</v>
      </c>
      <c r="G41" s="125">
        <v>6.7</v>
      </c>
      <c r="H41" s="125">
        <v>81.7</v>
      </c>
      <c r="I41" s="125">
        <v>84.8</v>
      </c>
      <c r="J41" s="125">
        <v>85.1</v>
      </c>
      <c r="K41" s="98">
        <v>7.2</v>
      </c>
      <c r="L41" s="98">
        <v>81.4</v>
      </c>
      <c r="M41" s="98">
        <v>84.2</v>
      </c>
      <c r="N41" s="98">
        <v>84.7</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83.5</v>
      </c>
      <c r="BJ41" s="46">
        <v>82.7</v>
      </c>
      <c r="BK41" s="46">
        <v>18.1</v>
      </c>
      <c r="BL41" s="46">
        <v>100.6</v>
      </c>
      <c r="BM41" s="46">
        <v>100.4</v>
      </c>
      <c r="BN41" s="46">
        <v>90.6</v>
      </c>
      <c r="BO41" s="46">
        <v>1.2</v>
      </c>
      <c r="BP41" s="46">
        <v>78.3</v>
      </c>
      <c r="BQ41" s="46">
        <v>88.1</v>
      </c>
      <c r="BR41" s="46">
        <v>88</v>
      </c>
      <c r="BS41" s="46">
        <v>4.2</v>
      </c>
      <c r="BT41" s="46">
        <v>85.1</v>
      </c>
      <c r="BU41" s="46">
        <v>88.1</v>
      </c>
      <c r="BV41" s="46">
        <v>87.9</v>
      </c>
      <c r="BW41" s="46">
        <v>3.5</v>
      </c>
      <c r="BX41" s="46">
        <v>81.1</v>
      </c>
      <c r="BY41" s="46">
        <v>84.7</v>
      </c>
      <c r="BZ41" s="46">
        <v>84.5</v>
      </c>
      <c r="CA41" s="46">
        <v>5.7</v>
      </c>
      <c r="CB41" s="46">
        <v>79.3</v>
      </c>
      <c r="CC41" s="46">
        <v>87.6</v>
      </c>
      <c r="CD41" s="46">
        <v>87.4</v>
      </c>
      <c r="CE41" s="46">
        <v>9.6</v>
      </c>
      <c r="CF41" s="46">
        <v>75.6</v>
      </c>
      <c r="CG41" s="46">
        <v>81.8</v>
      </c>
      <c r="CH41" s="46">
        <v>82.1</v>
      </c>
      <c r="CI41" s="46">
        <v>8.9</v>
      </c>
      <c r="CJ41" s="46">
        <v>79.2</v>
      </c>
      <c r="CK41" s="46">
        <v>82.8</v>
      </c>
      <c r="CL41" s="46">
        <v>82.9</v>
      </c>
      <c r="CM41" s="46">
        <v>13.3</v>
      </c>
      <c r="CN41" s="46">
        <v>74.2</v>
      </c>
      <c r="CO41" s="46">
        <v>82</v>
      </c>
      <c r="CP41" s="46">
        <v>80</v>
      </c>
      <c r="CQ41" s="46">
        <v>12.2</v>
      </c>
      <c r="CR41" s="46">
        <v>81.1</v>
      </c>
      <c r="CS41" s="46">
        <v>81.1</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63.8</v>
      </c>
      <c r="DN41" s="46">
        <v>62.9</v>
      </c>
      <c r="DO41" s="46">
        <v>10.5</v>
      </c>
      <c r="DP41" s="46">
        <v>71.3</v>
      </c>
      <c r="DQ41" s="46">
        <v>82.9</v>
      </c>
      <c r="DR41" s="46">
        <v>82.8</v>
      </c>
      <c r="DS41" s="46">
        <v>3.5</v>
      </c>
      <c r="DT41" s="46">
        <v>80.7</v>
      </c>
      <c r="DU41" s="46">
        <v>86.1</v>
      </c>
      <c r="DV41" s="46">
        <v>87.4</v>
      </c>
      <c r="DW41" s="46">
        <v>0.5</v>
      </c>
      <c r="DX41" s="46">
        <v>81</v>
      </c>
      <c r="DY41" s="46">
        <v>82</v>
      </c>
      <c r="DZ41" s="46">
        <v>82.6</v>
      </c>
      <c r="EA41" s="46"/>
      <c r="EB41" s="47" t="s">
        <v>78</v>
      </c>
      <c r="EF41" s="4"/>
    </row>
    <row r="42" spans="1:136" ht="12.75">
      <c r="A42" s="54"/>
      <c r="B42" s="54" t="s">
        <v>80</v>
      </c>
      <c r="C42" s="125">
        <v>10.5</v>
      </c>
      <c r="D42" s="125">
        <v>85.6</v>
      </c>
      <c r="E42" s="125">
        <v>86.1</v>
      </c>
      <c r="F42" s="125">
        <v>86</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90.5</v>
      </c>
      <c r="Z42" s="46">
        <v>89.7</v>
      </c>
      <c r="AA42" s="46">
        <v>15</v>
      </c>
      <c r="AB42" s="46">
        <v>105.6</v>
      </c>
      <c r="AC42" s="46">
        <v>88.5</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91.1</v>
      </c>
      <c r="BF42" s="46">
        <v>90.3</v>
      </c>
      <c r="BG42" s="46">
        <v>10.5</v>
      </c>
      <c r="BH42" s="46">
        <v>74.2</v>
      </c>
      <c r="BI42" s="46">
        <v>82.8</v>
      </c>
      <c r="BJ42" s="46">
        <v>83.3</v>
      </c>
      <c r="BK42" s="46">
        <v>2.1</v>
      </c>
      <c r="BL42" s="46">
        <v>83.7</v>
      </c>
      <c r="BM42" s="46">
        <v>85.1</v>
      </c>
      <c r="BN42" s="46">
        <v>90.9</v>
      </c>
      <c r="BO42" s="46">
        <v>5.5</v>
      </c>
      <c r="BP42" s="46">
        <v>80.1</v>
      </c>
      <c r="BQ42" s="46">
        <v>88.3</v>
      </c>
      <c r="BR42" s="46">
        <v>88.3</v>
      </c>
      <c r="BS42" s="46">
        <v>6</v>
      </c>
      <c r="BT42" s="46">
        <v>85.8</v>
      </c>
      <c r="BU42" s="46">
        <v>88.9</v>
      </c>
      <c r="BV42" s="46">
        <v>88.4</v>
      </c>
      <c r="BW42" s="46">
        <v>4.9</v>
      </c>
      <c r="BX42" s="46">
        <v>82.9</v>
      </c>
      <c r="BY42" s="46">
        <v>85.5</v>
      </c>
      <c r="BZ42" s="46">
        <v>85.2</v>
      </c>
      <c r="CA42" s="46">
        <v>4.9</v>
      </c>
      <c r="CB42" s="46">
        <v>79.7</v>
      </c>
      <c r="CC42" s="46">
        <v>86.9</v>
      </c>
      <c r="CD42" s="46">
        <v>87.7</v>
      </c>
      <c r="CE42" s="46">
        <v>9.9</v>
      </c>
      <c r="CF42" s="46">
        <v>76.2</v>
      </c>
      <c r="CG42" s="46">
        <v>82.5</v>
      </c>
      <c r="CH42" s="46">
        <v>83</v>
      </c>
      <c r="CI42" s="46">
        <v>6.4</v>
      </c>
      <c r="CJ42" s="46">
        <v>76.3</v>
      </c>
      <c r="CK42" s="46">
        <v>82.6</v>
      </c>
      <c r="CL42" s="46">
        <v>83.5</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83.7</v>
      </c>
      <c r="DR42" s="46">
        <v>83.4</v>
      </c>
      <c r="DS42" s="46">
        <v>9.6</v>
      </c>
      <c r="DT42" s="46">
        <v>88.2</v>
      </c>
      <c r="DU42" s="46">
        <v>86.8</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89.8</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90.7</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88.8</v>
      </c>
      <c r="BW43" s="46">
        <v>6.7</v>
      </c>
      <c r="BX43" s="46">
        <v>82.8</v>
      </c>
      <c r="BY43" s="46">
        <v>85.6</v>
      </c>
      <c r="BZ43" s="46">
        <v>85.7</v>
      </c>
      <c r="CA43" s="46">
        <v>6</v>
      </c>
      <c r="CB43" s="46">
        <v>85.2</v>
      </c>
      <c r="CC43" s="46">
        <v>88.4</v>
      </c>
      <c r="CD43" s="46">
        <v>88.2</v>
      </c>
      <c r="CE43" s="46">
        <v>12.3</v>
      </c>
      <c r="CF43" s="46">
        <v>79.4</v>
      </c>
      <c r="CG43" s="46">
        <v>84.2</v>
      </c>
      <c r="CH43" s="46">
        <v>84</v>
      </c>
      <c r="CI43" s="46">
        <v>13.4</v>
      </c>
      <c r="CJ43" s="46">
        <v>82.3</v>
      </c>
      <c r="CK43" s="46">
        <v>85</v>
      </c>
      <c r="CL43" s="46">
        <v>84.2</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92.3</v>
      </c>
      <c r="DV43" s="46">
        <v>88.2</v>
      </c>
      <c r="DW43" s="46">
        <v>23.6</v>
      </c>
      <c r="DX43" s="46">
        <v>79.8</v>
      </c>
      <c r="DY43" s="46">
        <v>86.3</v>
      </c>
      <c r="DZ43" s="46">
        <v>84.2</v>
      </c>
      <c r="EA43" s="46"/>
      <c r="EB43" s="47" t="s">
        <v>84</v>
      </c>
      <c r="EF43" s="4"/>
    </row>
    <row r="44" spans="1:136" ht="12.75">
      <c r="A44" s="54"/>
      <c r="B44" s="54" t="s">
        <v>85</v>
      </c>
      <c r="C44" s="125">
        <v>9.2</v>
      </c>
      <c r="D44" s="125">
        <v>89.2</v>
      </c>
      <c r="E44" s="125">
        <v>87</v>
      </c>
      <c r="F44" s="125">
        <v>87.1</v>
      </c>
      <c r="G44" s="125">
        <v>7.1</v>
      </c>
      <c r="H44" s="125">
        <v>90.6</v>
      </c>
      <c r="I44" s="125">
        <v>87.7</v>
      </c>
      <c r="J44" s="125">
        <v>87.1</v>
      </c>
      <c r="K44" s="98">
        <v>7.3</v>
      </c>
      <c r="L44" s="98">
        <v>90.4</v>
      </c>
      <c r="M44" s="98">
        <v>87.4</v>
      </c>
      <c r="N44" s="98">
        <v>86.7</v>
      </c>
      <c r="O44" s="98">
        <v>6.1</v>
      </c>
      <c r="P44" s="98">
        <v>92.2</v>
      </c>
      <c r="Q44" s="98">
        <v>89.9</v>
      </c>
      <c r="R44" s="98">
        <v>89.4</v>
      </c>
      <c r="S44" s="125">
        <v>10.7</v>
      </c>
      <c r="T44" s="125">
        <v>86</v>
      </c>
      <c r="U44" s="125">
        <v>86.3</v>
      </c>
      <c r="V44" s="125">
        <v>86.2</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88.3</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90</v>
      </c>
      <c r="BR44" s="46">
        <v>89.1</v>
      </c>
      <c r="BS44" s="46">
        <v>5.3</v>
      </c>
      <c r="BT44" s="46">
        <v>95.9</v>
      </c>
      <c r="BU44" s="46">
        <v>89.2</v>
      </c>
      <c r="BV44" s="46">
        <v>89.1</v>
      </c>
      <c r="BW44" s="46">
        <v>4.2</v>
      </c>
      <c r="BX44" s="46">
        <v>90</v>
      </c>
      <c r="BY44" s="46">
        <v>86.3</v>
      </c>
      <c r="BZ44" s="46">
        <v>86.3</v>
      </c>
      <c r="CA44" s="46">
        <v>5.3</v>
      </c>
      <c r="CB44" s="46">
        <v>91.4</v>
      </c>
      <c r="CC44" s="46">
        <v>89.4</v>
      </c>
      <c r="CD44" s="46">
        <v>88.6</v>
      </c>
      <c r="CE44" s="46">
        <v>15.2</v>
      </c>
      <c r="CF44" s="46">
        <v>85.6</v>
      </c>
      <c r="CG44" s="46">
        <v>85.9</v>
      </c>
      <c r="CH44" s="46">
        <v>84.9</v>
      </c>
      <c r="CI44" s="46">
        <v>8</v>
      </c>
      <c r="CJ44" s="46">
        <v>82.5</v>
      </c>
      <c r="CK44" s="46">
        <v>85.4</v>
      </c>
      <c r="CL44" s="46">
        <v>84.9</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90.4</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88.6</v>
      </c>
      <c r="DV44" s="46">
        <v>88.3</v>
      </c>
      <c r="DW44" s="46">
        <v>8.4</v>
      </c>
      <c r="DX44" s="46">
        <v>77.3</v>
      </c>
      <c r="DY44" s="46">
        <v>83.2</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89.7</v>
      </c>
      <c r="Z45" s="46">
        <v>90.7</v>
      </c>
      <c r="AA45" s="46">
        <v>17.9</v>
      </c>
      <c r="AB45" s="46">
        <v>114.1</v>
      </c>
      <c r="AC45" s="46">
        <v>91.4</v>
      </c>
      <c r="AD45" s="46">
        <v>91</v>
      </c>
      <c r="AE45" s="46">
        <v>4</v>
      </c>
      <c r="AF45" s="46">
        <v>112.2</v>
      </c>
      <c r="AG45" s="46">
        <v>90.7</v>
      </c>
      <c r="AH45" s="46">
        <v>90.1</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85.3</v>
      </c>
      <c r="BK45" s="46">
        <v>8</v>
      </c>
      <c r="BL45" s="46">
        <v>117</v>
      </c>
      <c r="BM45" s="46">
        <v>93.8</v>
      </c>
      <c r="BN45" s="46">
        <v>91.8</v>
      </c>
      <c r="BO45" s="46">
        <v>6.5</v>
      </c>
      <c r="BP45" s="46">
        <v>98</v>
      </c>
      <c r="BQ45" s="46">
        <v>89.1</v>
      </c>
      <c r="BR45" s="46">
        <v>89.4</v>
      </c>
      <c r="BS45" s="46">
        <v>4</v>
      </c>
      <c r="BT45" s="46">
        <v>108.2</v>
      </c>
      <c r="BU45" s="46">
        <v>89.4</v>
      </c>
      <c r="BV45" s="46">
        <v>89.4</v>
      </c>
      <c r="BW45" s="46">
        <v>8.6</v>
      </c>
      <c r="BX45" s="46">
        <v>97.8</v>
      </c>
      <c r="BY45" s="46">
        <v>86.9</v>
      </c>
      <c r="BZ45" s="46">
        <v>86.9</v>
      </c>
      <c r="CA45" s="46">
        <v>7.5</v>
      </c>
      <c r="CB45" s="46">
        <v>102</v>
      </c>
      <c r="CC45" s="46">
        <v>89.2</v>
      </c>
      <c r="CD45" s="46">
        <v>88.9</v>
      </c>
      <c r="CE45" s="46">
        <v>10.1</v>
      </c>
      <c r="CF45" s="46">
        <v>95.1</v>
      </c>
      <c r="CG45" s="46">
        <v>85.1</v>
      </c>
      <c r="CH45" s="46">
        <v>85.7</v>
      </c>
      <c r="CI45" s="46">
        <v>11.6</v>
      </c>
      <c r="CJ45" s="46">
        <v>92.3</v>
      </c>
      <c r="CK45" s="46">
        <v>86.6</v>
      </c>
      <c r="CL45" s="46">
        <v>85.6</v>
      </c>
      <c r="CM45" s="46">
        <v>10.5</v>
      </c>
      <c r="CN45" s="46">
        <v>94.8</v>
      </c>
      <c r="CO45" s="46">
        <v>82.9</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88.2</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87.5</v>
      </c>
      <c r="CA46" s="46">
        <v>3.2</v>
      </c>
      <c r="CB46" s="46">
        <v>101.8</v>
      </c>
      <c r="CC46" s="46">
        <v>87.9</v>
      </c>
      <c r="CD46" s="46">
        <v>89.2</v>
      </c>
      <c r="CE46" s="46">
        <v>15.2</v>
      </c>
      <c r="CF46" s="46">
        <v>92.7</v>
      </c>
      <c r="CG46" s="46">
        <v>87.6</v>
      </c>
      <c r="CH46" s="46">
        <v>86.5</v>
      </c>
      <c r="CI46" s="46">
        <v>14.2</v>
      </c>
      <c r="CJ46" s="46">
        <v>90.6</v>
      </c>
      <c r="CK46" s="46">
        <v>87</v>
      </c>
      <c r="CL46" s="46">
        <v>86.2</v>
      </c>
      <c r="CM46" s="46">
        <v>11</v>
      </c>
      <c r="CN46" s="46">
        <v>98</v>
      </c>
      <c r="CO46" s="46">
        <v>84</v>
      </c>
      <c r="CP46" s="46">
        <v>83.7</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70.7</v>
      </c>
      <c r="DN46" s="46">
        <v>70.6</v>
      </c>
      <c r="DO46" s="46">
        <v>11</v>
      </c>
      <c r="DP46" s="46">
        <v>97.7</v>
      </c>
      <c r="DQ46" s="46">
        <v>85.8</v>
      </c>
      <c r="DR46" s="46">
        <v>85.7</v>
      </c>
      <c r="DS46" s="46">
        <v>0</v>
      </c>
      <c r="DT46" s="46">
        <v>82.8</v>
      </c>
      <c r="DU46" s="46">
        <v>86.5</v>
      </c>
      <c r="DV46" s="46">
        <v>88.5</v>
      </c>
      <c r="DW46" s="46">
        <v>27.9</v>
      </c>
      <c r="DX46" s="46">
        <v>99.7</v>
      </c>
      <c r="DY46" s="46">
        <v>90.9</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92.1</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90.2</v>
      </c>
      <c r="CD47" s="46">
        <v>89.6</v>
      </c>
      <c r="CE47" s="46">
        <v>11.6</v>
      </c>
      <c r="CF47" s="46">
        <v>87.1</v>
      </c>
      <c r="CG47" s="46">
        <v>86.8</v>
      </c>
      <c r="CH47" s="46">
        <v>87.2</v>
      </c>
      <c r="CI47" s="46">
        <v>12.3</v>
      </c>
      <c r="CJ47" s="46">
        <v>88.8</v>
      </c>
      <c r="CK47" s="46">
        <v>86.9</v>
      </c>
      <c r="CL47" s="46">
        <v>86.8</v>
      </c>
      <c r="CM47" s="46">
        <v>11.8</v>
      </c>
      <c r="CN47" s="46">
        <v>91</v>
      </c>
      <c r="CO47" s="46">
        <v>84.9</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89.5</v>
      </c>
      <c r="DV47" s="46">
        <v>88.8</v>
      </c>
      <c r="DW47" s="46">
        <v>7.9</v>
      </c>
      <c r="DX47" s="46">
        <v>92</v>
      </c>
      <c r="DY47" s="46">
        <v>85.8</v>
      </c>
      <c r="DZ47" s="46">
        <v>86.9</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87.4</v>
      </c>
      <c r="BK48" s="46">
        <v>3.2</v>
      </c>
      <c r="BL48" s="46">
        <v>85.1</v>
      </c>
      <c r="BM48" s="46">
        <v>91.4</v>
      </c>
      <c r="BN48" s="46">
        <v>92.6</v>
      </c>
      <c r="BO48" s="46">
        <v>4.5</v>
      </c>
      <c r="BP48" s="46">
        <v>89.1</v>
      </c>
      <c r="BQ48" s="46">
        <v>90.9</v>
      </c>
      <c r="BR48" s="46">
        <v>90.5</v>
      </c>
      <c r="BS48" s="46">
        <v>6</v>
      </c>
      <c r="BT48" s="46">
        <v>84.5</v>
      </c>
      <c r="BU48" s="46">
        <v>90.6</v>
      </c>
      <c r="BV48" s="46">
        <v>90.4</v>
      </c>
      <c r="BW48" s="46">
        <v>9</v>
      </c>
      <c r="BX48" s="46">
        <v>84.5</v>
      </c>
      <c r="BY48" s="46">
        <v>88.7</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91.9</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90.2</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88.1</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87.6</v>
      </c>
      <c r="CL49" s="46">
        <v>87.9</v>
      </c>
      <c r="CM49" s="46">
        <v>10.4</v>
      </c>
      <c r="CN49" s="46">
        <v>83.5</v>
      </c>
      <c r="CO49" s="46">
        <v>86.1</v>
      </c>
      <c r="CP49" s="46">
        <v>85.9</v>
      </c>
      <c r="CQ49" s="46">
        <v>13.9</v>
      </c>
      <c r="CR49" s="46">
        <v>81.8</v>
      </c>
      <c r="CS49" s="46">
        <v>87</v>
      </c>
      <c r="CT49" s="46">
        <v>86.4</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91.7</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88.7</v>
      </c>
      <c r="BK50" s="46">
        <v>3.5</v>
      </c>
      <c r="BL50" s="46">
        <v>82.4</v>
      </c>
      <c r="BM50" s="46">
        <v>92.8</v>
      </c>
      <c r="BN50" s="46">
        <v>93.1</v>
      </c>
      <c r="BO50" s="46">
        <v>1.7</v>
      </c>
      <c r="BP50" s="46">
        <v>89.4</v>
      </c>
      <c r="BQ50" s="46">
        <v>91.1</v>
      </c>
      <c r="BR50" s="46">
        <v>91.2</v>
      </c>
      <c r="BS50" s="46">
        <v>6.4</v>
      </c>
      <c r="BT50" s="46">
        <v>85.1</v>
      </c>
      <c r="BU50" s="46">
        <v>91.5</v>
      </c>
      <c r="BV50" s="46">
        <v>91</v>
      </c>
      <c r="BW50" s="46">
        <v>6.5</v>
      </c>
      <c r="BX50" s="46">
        <v>82</v>
      </c>
      <c r="BY50" s="46">
        <v>88.6</v>
      </c>
      <c r="BZ50" s="46">
        <v>89</v>
      </c>
      <c r="CA50" s="46">
        <v>6.9</v>
      </c>
      <c r="CB50" s="46">
        <v>85.9</v>
      </c>
      <c r="CC50" s="46">
        <v>91.6</v>
      </c>
      <c r="CD50" s="46">
        <v>90.7</v>
      </c>
      <c r="CE50" s="46">
        <v>8.9</v>
      </c>
      <c r="CF50" s="46">
        <v>87.8</v>
      </c>
      <c r="CG50" s="46">
        <v>88.5</v>
      </c>
      <c r="CH50" s="46">
        <v>89.1</v>
      </c>
      <c r="CI50" s="46">
        <v>11.2</v>
      </c>
      <c r="CJ50" s="46">
        <v>87.8</v>
      </c>
      <c r="CK50" s="46">
        <v>89</v>
      </c>
      <c r="CL50" s="46">
        <v>88.4</v>
      </c>
      <c r="CM50" s="46">
        <v>10.2</v>
      </c>
      <c r="CN50" s="46">
        <v>83</v>
      </c>
      <c r="CO50" s="46">
        <v>86.5</v>
      </c>
      <c r="CP50" s="46">
        <v>86.7</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91.4</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92.5</v>
      </c>
      <c r="AI51" s="46">
        <v>6.2</v>
      </c>
      <c r="AJ51" s="46">
        <v>92.4</v>
      </c>
      <c r="AK51" s="46">
        <v>91.2</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89.6</v>
      </c>
      <c r="BJ51" s="46">
        <v>89.2</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90.2</v>
      </c>
      <c r="BZ51" s="46">
        <v>89.5</v>
      </c>
      <c r="CA51" s="46">
        <v>3.5</v>
      </c>
      <c r="CB51" s="46">
        <v>93</v>
      </c>
      <c r="CC51" s="46">
        <v>89.4</v>
      </c>
      <c r="CD51" s="46">
        <v>91.2</v>
      </c>
      <c r="CE51" s="46">
        <v>13.5</v>
      </c>
      <c r="CF51" s="46">
        <v>98</v>
      </c>
      <c r="CG51" s="46">
        <v>90.6</v>
      </c>
      <c r="CH51" s="46">
        <v>89.7</v>
      </c>
      <c r="CI51" s="46">
        <v>8</v>
      </c>
      <c r="CJ51" s="46">
        <v>99.9</v>
      </c>
      <c r="CK51" s="46">
        <v>88.5</v>
      </c>
      <c r="CL51" s="46">
        <v>88.9</v>
      </c>
      <c r="CM51" s="46">
        <v>12.4</v>
      </c>
      <c r="CN51" s="46">
        <v>89.2</v>
      </c>
      <c r="CO51" s="46">
        <v>88.2</v>
      </c>
      <c r="CP51" s="46">
        <v>87.4</v>
      </c>
      <c r="CQ51" s="46">
        <v>16.8</v>
      </c>
      <c r="CR51" s="46">
        <v>108.6</v>
      </c>
      <c r="CS51" s="46">
        <v>88.9</v>
      </c>
      <c r="CT51" s="46">
        <v>88.1</v>
      </c>
      <c r="CU51" s="46">
        <v>10.1</v>
      </c>
      <c r="CV51" s="46">
        <v>97.7</v>
      </c>
      <c r="CW51" s="46">
        <v>92</v>
      </c>
      <c r="CX51" s="46">
        <v>90.3</v>
      </c>
      <c r="CY51" s="46">
        <v>7.5</v>
      </c>
      <c r="CZ51" s="46">
        <v>102.1</v>
      </c>
      <c r="DA51" s="46">
        <v>92.1</v>
      </c>
      <c r="DB51" s="46">
        <v>92.6</v>
      </c>
      <c r="DC51" s="46">
        <v>9.1</v>
      </c>
      <c r="DD51" s="46">
        <v>108.5</v>
      </c>
      <c r="DE51" s="46">
        <v>91</v>
      </c>
      <c r="DF51" s="46">
        <v>90.8</v>
      </c>
      <c r="DG51" s="46">
        <v>11.3</v>
      </c>
      <c r="DH51" s="46">
        <v>96.2</v>
      </c>
      <c r="DI51" s="46">
        <v>90.2</v>
      </c>
      <c r="DJ51" s="46">
        <v>90.2</v>
      </c>
      <c r="DK51" s="46">
        <v>28</v>
      </c>
      <c r="DL51" s="46">
        <v>86.8</v>
      </c>
      <c r="DM51" s="46">
        <v>79.3</v>
      </c>
      <c r="DN51" s="46">
        <v>79.2</v>
      </c>
      <c r="DO51" s="46">
        <v>5.4</v>
      </c>
      <c r="DP51" s="46">
        <v>99.5</v>
      </c>
      <c r="DQ51" s="46">
        <v>88.6</v>
      </c>
      <c r="DR51" s="46">
        <v>88.5</v>
      </c>
      <c r="DS51" s="46">
        <v>20.1</v>
      </c>
      <c r="DT51" s="46">
        <v>104.1</v>
      </c>
      <c r="DU51" s="46">
        <v>95.9</v>
      </c>
      <c r="DV51" s="46">
        <v>90.1</v>
      </c>
      <c r="DW51" s="46">
        <v>11</v>
      </c>
      <c r="DX51" s="46">
        <v>98.2</v>
      </c>
      <c r="DY51" s="46">
        <v>89.7</v>
      </c>
      <c r="DZ51" s="46">
        <v>88.9</v>
      </c>
      <c r="EA51" s="46"/>
      <c r="EB51" s="47" t="s">
        <v>97</v>
      </c>
      <c r="EF51" s="4"/>
    </row>
    <row r="52" spans="1:136" ht="12.75">
      <c r="A52" s="57">
        <v>1999</v>
      </c>
      <c r="B52" s="53" t="s">
        <v>74</v>
      </c>
      <c r="C52" s="123">
        <v>6.5</v>
      </c>
      <c r="D52" s="123">
        <v>86.9</v>
      </c>
      <c r="E52" s="123">
        <v>91.2</v>
      </c>
      <c r="F52" s="123">
        <v>91.2</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92.9</v>
      </c>
      <c r="AI52" s="60">
        <v>7.6</v>
      </c>
      <c r="AJ52" s="60">
        <v>90.4</v>
      </c>
      <c r="AK52" s="60">
        <v>94.3</v>
      </c>
      <c r="AL52" s="60">
        <v>90.7</v>
      </c>
      <c r="AM52" s="60">
        <v>11.5</v>
      </c>
      <c r="AN52" s="60">
        <v>87.1</v>
      </c>
      <c r="AO52" s="60">
        <v>88.8</v>
      </c>
      <c r="AP52" s="60">
        <v>88.6</v>
      </c>
      <c r="AQ52" s="60">
        <v>8</v>
      </c>
      <c r="AR52" s="60">
        <v>85.6</v>
      </c>
      <c r="AS52" s="60">
        <v>91.3</v>
      </c>
      <c r="AT52" s="60">
        <v>91.9</v>
      </c>
      <c r="AU52" s="122">
        <v>4.5</v>
      </c>
      <c r="AV52" s="122">
        <v>86.4</v>
      </c>
      <c r="AW52" s="122">
        <v>91.8</v>
      </c>
      <c r="AX52" s="122">
        <v>91.7</v>
      </c>
      <c r="AY52" s="60"/>
      <c r="AZ52" s="60"/>
      <c r="BA52" s="60"/>
      <c r="BB52" s="60"/>
      <c r="BC52" s="60">
        <v>1.6</v>
      </c>
      <c r="BD52" s="60">
        <v>85.2</v>
      </c>
      <c r="BE52" s="60">
        <v>92.8</v>
      </c>
      <c r="BF52" s="60">
        <v>93.7</v>
      </c>
      <c r="BG52" s="60">
        <v>9.6</v>
      </c>
      <c r="BH52" s="60">
        <v>76.7</v>
      </c>
      <c r="BI52" s="60">
        <v>88.6</v>
      </c>
      <c r="BJ52" s="60">
        <v>89.7</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91.7</v>
      </c>
      <c r="CE52" s="60">
        <v>15.1</v>
      </c>
      <c r="CF52" s="60">
        <v>89.3</v>
      </c>
      <c r="CG52" s="60">
        <v>91</v>
      </c>
      <c r="CH52" s="60">
        <v>90.1</v>
      </c>
      <c r="CI52" s="60">
        <v>8.3</v>
      </c>
      <c r="CJ52" s="60">
        <v>89.2</v>
      </c>
      <c r="CK52" s="60">
        <v>89.8</v>
      </c>
      <c r="CL52" s="60">
        <v>89.4</v>
      </c>
      <c r="CM52" s="60">
        <v>7.5</v>
      </c>
      <c r="CN52" s="60">
        <v>77</v>
      </c>
      <c r="CO52" s="60">
        <v>88.6</v>
      </c>
      <c r="CP52" s="60">
        <v>88.1</v>
      </c>
      <c r="CQ52" s="60">
        <v>8.1</v>
      </c>
      <c r="CR52" s="60">
        <v>85.9</v>
      </c>
      <c r="CS52" s="60">
        <v>87.5</v>
      </c>
      <c r="CT52" s="60">
        <v>88.8</v>
      </c>
      <c r="CU52" s="60">
        <v>1.7</v>
      </c>
      <c r="CV52" s="60">
        <v>80.7</v>
      </c>
      <c r="CW52" s="60">
        <v>89.2</v>
      </c>
      <c r="CX52" s="60">
        <v>90.6</v>
      </c>
      <c r="CY52" s="60">
        <v>6</v>
      </c>
      <c r="CZ52" s="60">
        <v>83.1</v>
      </c>
      <c r="DA52" s="60">
        <v>92.4</v>
      </c>
      <c r="DB52" s="60">
        <v>93</v>
      </c>
      <c r="DC52" s="60">
        <v>0.6</v>
      </c>
      <c r="DD52" s="60">
        <v>86.9</v>
      </c>
      <c r="DE52" s="60">
        <v>90.1</v>
      </c>
      <c r="DF52" s="60">
        <v>91</v>
      </c>
      <c r="DG52" s="60">
        <v>8.4</v>
      </c>
      <c r="DH52" s="60">
        <v>85.3</v>
      </c>
      <c r="DI52" s="60">
        <v>91</v>
      </c>
      <c r="DJ52" s="60">
        <v>90.8</v>
      </c>
      <c r="DK52" s="60">
        <v>32.4</v>
      </c>
      <c r="DL52" s="60">
        <v>95.1</v>
      </c>
      <c r="DM52" s="60">
        <v>82.1</v>
      </c>
      <c r="DN52" s="60">
        <v>81.3</v>
      </c>
      <c r="DO52" s="60">
        <v>9.7</v>
      </c>
      <c r="DP52" s="60">
        <v>81.2</v>
      </c>
      <c r="DQ52" s="60">
        <v>89.5</v>
      </c>
      <c r="DR52" s="60">
        <v>89.1</v>
      </c>
      <c r="DS52" s="60">
        <v>2.1</v>
      </c>
      <c r="DT52" s="60">
        <v>87</v>
      </c>
      <c r="DU52" s="60">
        <v>87.8</v>
      </c>
      <c r="DV52" s="60">
        <v>90.1</v>
      </c>
      <c r="DW52" s="60">
        <v>2.2</v>
      </c>
      <c r="DX52" s="60">
        <v>77</v>
      </c>
      <c r="DY52" s="60">
        <v>89.6</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90.3</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92.3</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v>
      </c>
      <c r="DO53" s="46">
        <v>11.4</v>
      </c>
      <c r="DP53" s="46">
        <v>79.4</v>
      </c>
      <c r="DQ53" s="46">
        <v>90</v>
      </c>
      <c r="DR53" s="46">
        <v>89.7</v>
      </c>
      <c r="DS53" s="46">
        <v>5.7</v>
      </c>
      <c r="DT53" s="46">
        <v>85.3</v>
      </c>
      <c r="DU53" s="46">
        <v>91.8</v>
      </c>
      <c r="DV53" s="46">
        <v>90.1</v>
      </c>
      <c r="DW53" s="46">
        <v>1.4</v>
      </c>
      <c r="DX53" s="46">
        <v>82.2</v>
      </c>
      <c r="DY53" s="46">
        <v>87</v>
      </c>
      <c r="DZ53" s="46">
        <v>89.6</v>
      </c>
      <c r="EA53" s="46"/>
      <c r="EB53" s="47" t="s">
        <v>78</v>
      </c>
      <c r="EF53" s="4"/>
    </row>
    <row r="54" spans="1:136" ht="12.75">
      <c r="A54" s="55"/>
      <c r="B54" s="54" t="s">
        <v>80</v>
      </c>
      <c r="C54" s="125">
        <v>7.4</v>
      </c>
      <c r="D54" s="125">
        <v>91.9</v>
      </c>
      <c r="E54" s="125">
        <v>92.1</v>
      </c>
      <c r="F54" s="125">
        <v>92.2</v>
      </c>
      <c r="G54" s="125">
        <v>10.9</v>
      </c>
      <c r="H54" s="125">
        <v>91.7</v>
      </c>
      <c r="I54" s="125">
        <v>94.2</v>
      </c>
      <c r="J54" s="125">
        <v>93.2</v>
      </c>
      <c r="K54" s="98">
        <v>11.8</v>
      </c>
      <c r="L54" s="98">
        <v>92.3</v>
      </c>
      <c r="M54" s="98">
        <v>94.3</v>
      </c>
      <c r="N54" s="98">
        <v>93</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90.9</v>
      </c>
      <c r="BK54" s="46">
        <v>25.2</v>
      </c>
      <c r="BL54" s="46">
        <v>104.9</v>
      </c>
      <c r="BM54" s="46">
        <v>98.1</v>
      </c>
      <c r="BN54" s="46">
        <v>94.3</v>
      </c>
      <c r="BO54" s="46">
        <v>8.8</v>
      </c>
      <c r="BP54" s="46">
        <v>87.2</v>
      </c>
      <c r="BQ54" s="46">
        <v>93.2</v>
      </c>
      <c r="BR54" s="46">
        <v>92.9</v>
      </c>
      <c r="BS54" s="46">
        <v>3.5</v>
      </c>
      <c r="BT54" s="46">
        <v>88.8</v>
      </c>
      <c r="BU54" s="46">
        <v>91.7</v>
      </c>
      <c r="BV54" s="46">
        <v>92</v>
      </c>
      <c r="BW54" s="46">
        <v>5.3</v>
      </c>
      <c r="BX54" s="46">
        <v>87.3</v>
      </c>
      <c r="BY54" s="46">
        <v>90.2</v>
      </c>
      <c r="BZ54" s="46">
        <v>90.9</v>
      </c>
      <c r="CA54" s="46">
        <v>9.4</v>
      </c>
      <c r="CB54" s="46">
        <v>87.1</v>
      </c>
      <c r="CC54" s="46">
        <v>93.5</v>
      </c>
      <c r="CD54" s="46">
        <v>93</v>
      </c>
      <c r="CE54" s="46">
        <v>10.1</v>
      </c>
      <c r="CF54" s="46">
        <v>83.9</v>
      </c>
      <c r="CG54" s="46">
        <v>90.3</v>
      </c>
      <c r="CH54" s="46">
        <v>90.7</v>
      </c>
      <c r="CI54" s="46">
        <v>9.1</v>
      </c>
      <c r="CJ54" s="46">
        <v>83.3</v>
      </c>
      <c r="CK54" s="46">
        <v>90.2</v>
      </c>
      <c r="CL54" s="46">
        <v>90.3</v>
      </c>
      <c r="CM54" s="46">
        <v>10.7</v>
      </c>
      <c r="CN54" s="46">
        <v>84.8</v>
      </c>
      <c r="CO54" s="46">
        <v>89.7</v>
      </c>
      <c r="CP54" s="46">
        <v>89.5</v>
      </c>
      <c r="CQ54" s="46">
        <v>11.5</v>
      </c>
      <c r="CR54" s="46">
        <v>92.7</v>
      </c>
      <c r="CS54" s="46">
        <v>89.4</v>
      </c>
      <c r="CT54" s="46">
        <v>90.7</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92.4</v>
      </c>
      <c r="DJ54" s="46">
        <v>92.1</v>
      </c>
      <c r="DK54" s="46">
        <v>34.1</v>
      </c>
      <c r="DL54" s="46">
        <v>89.8</v>
      </c>
      <c r="DM54" s="46">
        <v>84.8</v>
      </c>
      <c r="DN54" s="46">
        <v>84.4</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93.6</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91.7</v>
      </c>
      <c r="AL55" s="46">
        <v>91.8</v>
      </c>
      <c r="AM55" s="46">
        <v>11.1</v>
      </c>
      <c r="AN55" s="46">
        <v>88.9</v>
      </c>
      <c r="AO55" s="46">
        <v>90.2</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96.1</v>
      </c>
      <c r="BF55" s="46">
        <v>94.9</v>
      </c>
      <c r="BG55" s="46">
        <v>9</v>
      </c>
      <c r="BH55" s="46">
        <v>85.3</v>
      </c>
      <c r="BI55" s="46">
        <v>91.3</v>
      </c>
      <c r="BJ55" s="46">
        <v>91.4</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93.4</v>
      </c>
      <c r="CD55" s="46">
        <v>93.5</v>
      </c>
      <c r="CE55" s="46">
        <v>7.3</v>
      </c>
      <c r="CF55" s="46">
        <v>85.2</v>
      </c>
      <c r="CG55" s="46">
        <v>90.5</v>
      </c>
      <c r="CH55" s="46">
        <v>91</v>
      </c>
      <c r="CI55" s="46">
        <v>5.8</v>
      </c>
      <c r="CJ55" s="46">
        <v>87</v>
      </c>
      <c r="CK55" s="46">
        <v>90.3</v>
      </c>
      <c r="CL55" s="46">
        <v>90.8</v>
      </c>
      <c r="CM55" s="46">
        <v>9.6</v>
      </c>
      <c r="CN55" s="46">
        <v>85.3</v>
      </c>
      <c r="CO55" s="46">
        <v>90</v>
      </c>
      <c r="CP55" s="46">
        <v>90.1</v>
      </c>
      <c r="CQ55" s="46">
        <v>18.4</v>
      </c>
      <c r="CR55" s="46">
        <v>88.8</v>
      </c>
      <c r="CS55" s="46">
        <v>93.6</v>
      </c>
      <c r="CT55" s="46">
        <v>91.9</v>
      </c>
      <c r="CU55" s="46">
        <v>5</v>
      </c>
      <c r="CV55" s="46">
        <v>85.1</v>
      </c>
      <c r="CW55" s="46">
        <v>92.2</v>
      </c>
      <c r="CX55" s="46">
        <v>92</v>
      </c>
      <c r="CY55" s="46">
        <v>5</v>
      </c>
      <c r="CZ55" s="46">
        <v>92.1</v>
      </c>
      <c r="DA55" s="46">
        <v>94.6</v>
      </c>
      <c r="DB55" s="46">
        <v>94.3</v>
      </c>
      <c r="DC55" s="46">
        <v>4.2</v>
      </c>
      <c r="DD55" s="46">
        <v>85.5</v>
      </c>
      <c r="DE55" s="46">
        <v>91.6</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91.7</v>
      </c>
      <c r="DV55" s="46">
        <v>90.5</v>
      </c>
      <c r="DW55" s="46">
        <v>9.8</v>
      </c>
      <c r="DX55" s="46">
        <v>87.6</v>
      </c>
      <c r="DY55" s="46">
        <v>92.4</v>
      </c>
      <c r="DZ55" s="46">
        <v>90.7</v>
      </c>
      <c r="EA55" s="46"/>
      <c r="EB55" s="47" t="s">
        <v>84</v>
      </c>
      <c r="EC55" s="50"/>
      <c r="ED55" s="50"/>
      <c r="EF55" s="4"/>
    </row>
    <row r="56" spans="1:136" ht="12.75">
      <c r="A56" s="55"/>
      <c r="B56" s="54" t="s">
        <v>85</v>
      </c>
      <c r="C56" s="125">
        <v>6.8</v>
      </c>
      <c r="D56" s="125">
        <v>95.3</v>
      </c>
      <c r="E56" s="125">
        <v>93.1</v>
      </c>
      <c r="F56" s="125">
        <v>93.3</v>
      </c>
      <c r="G56" s="125">
        <v>8.1</v>
      </c>
      <c r="H56" s="125">
        <v>98</v>
      </c>
      <c r="I56" s="125">
        <v>94.5</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90.8</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94.1</v>
      </c>
      <c r="CE56" s="46">
        <v>6</v>
      </c>
      <c r="CF56" s="46">
        <v>90.8</v>
      </c>
      <c r="CG56" s="46">
        <v>91.1</v>
      </c>
      <c r="CH56" s="46">
        <v>91.4</v>
      </c>
      <c r="CI56" s="46">
        <v>7.6</v>
      </c>
      <c r="CJ56" s="46">
        <v>88.8</v>
      </c>
      <c r="CK56" s="46">
        <v>91.4</v>
      </c>
      <c r="CL56" s="46">
        <v>91.3</v>
      </c>
      <c r="CM56" s="46">
        <v>9.7</v>
      </c>
      <c r="CN56" s="46">
        <v>91.1</v>
      </c>
      <c r="CO56" s="46">
        <v>90.2</v>
      </c>
      <c r="CP56" s="46">
        <v>90.8</v>
      </c>
      <c r="CQ56" s="46">
        <v>23.2</v>
      </c>
      <c r="CR56" s="46">
        <v>94.3</v>
      </c>
      <c r="CS56" s="46">
        <v>95.1</v>
      </c>
      <c r="CT56" s="46">
        <v>92.9</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86.8</v>
      </c>
      <c r="DO56" s="46">
        <v>8.2</v>
      </c>
      <c r="DP56" s="46">
        <v>96.5</v>
      </c>
      <c r="DQ56" s="46">
        <v>91.2</v>
      </c>
      <c r="DR56" s="46">
        <v>91.3</v>
      </c>
      <c r="DS56" s="46">
        <v>1.7</v>
      </c>
      <c r="DT56" s="46">
        <v>105</v>
      </c>
      <c r="DU56" s="46">
        <v>90.9</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92.7</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91.9</v>
      </c>
      <c r="BJ57" s="46">
        <v>92.6</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91.1</v>
      </c>
      <c r="CL57" s="46">
        <v>91.8</v>
      </c>
      <c r="CM57" s="46">
        <v>11.8</v>
      </c>
      <c r="CN57" s="46">
        <v>106</v>
      </c>
      <c r="CO57" s="46">
        <v>91.2</v>
      </c>
      <c r="CP57" s="46">
        <v>91.5</v>
      </c>
      <c r="CQ57" s="46">
        <v>11.1</v>
      </c>
      <c r="CR57" s="46">
        <v>106.4</v>
      </c>
      <c r="CS57" s="46">
        <v>92.7</v>
      </c>
      <c r="CT57" s="46">
        <v>93.8</v>
      </c>
      <c r="CU57" s="46">
        <v>6.1</v>
      </c>
      <c r="CV57" s="46">
        <v>105.1</v>
      </c>
      <c r="CW57" s="46">
        <v>91.9</v>
      </c>
      <c r="CX57" s="46">
        <v>93.1</v>
      </c>
      <c r="CY57" s="46">
        <v>5.1</v>
      </c>
      <c r="CZ57" s="46">
        <v>102.9</v>
      </c>
      <c r="DA57" s="46">
        <v>94.7</v>
      </c>
      <c r="DB57" s="46">
        <v>95.1</v>
      </c>
      <c r="DC57" s="46">
        <v>5.9</v>
      </c>
      <c r="DD57" s="46">
        <v>106.3</v>
      </c>
      <c r="DE57" s="46">
        <v>93.8</v>
      </c>
      <c r="DF57" s="46">
        <v>93</v>
      </c>
      <c r="DG57" s="46">
        <v>11.3</v>
      </c>
      <c r="DH57" s="46">
        <v>106.8</v>
      </c>
      <c r="DI57" s="46">
        <v>94.3</v>
      </c>
      <c r="DJ57" s="46">
        <v>94</v>
      </c>
      <c r="DK57" s="46">
        <v>31.6</v>
      </c>
      <c r="DL57" s="46">
        <v>97.2</v>
      </c>
      <c r="DM57" s="46">
        <v>87.9</v>
      </c>
      <c r="DN57" s="46">
        <v>87.8</v>
      </c>
      <c r="DO57" s="46">
        <v>7</v>
      </c>
      <c r="DP57" s="46">
        <v>105.5</v>
      </c>
      <c r="DQ57" s="46">
        <v>91.2</v>
      </c>
      <c r="DR57" s="46">
        <v>91.8</v>
      </c>
      <c r="DS57" s="46">
        <v>7.7</v>
      </c>
      <c r="DT57" s="46">
        <v>106.1</v>
      </c>
      <c r="DU57" s="46">
        <v>92.4</v>
      </c>
      <c r="DV57" s="46">
        <v>91</v>
      </c>
      <c r="DW57" s="46">
        <v>15</v>
      </c>
      <c r="DX57" s="46">
        <v>108.7</v>
      </c>
      <c r="DY57" s="46">
        <v>93.8</v>
      </c>
      <c r="DZ57" s="46">
        <v>91.7</v>
      </c>
      <c r="EA57" s="46"/>
      <c r="EB57" s="47" t="s">
        <v>88</v>
      </c>
      <c r="EC57" s="50"/>
      <c r="ED57" s="50"/>
      <c r="EF57" s="4"/>
    </row>
    <row r="58" spans="1:136" ht="12.75">
      <c r="A58" s="55"/>
      <c r="B58" s="54" t="s">
        <v>89</v>
      </c>
      <c r="C58" s="125">
        <v>7.5</v>
      </c>
      <c r="D58" s="125">
        <v>99.9</v>
      </c>
      <c r="E58" s="125">
        <v>94.6</v>
      </c>
      <c r="F58" s="125">
        <v>94.4</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92.4</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93.3</v>
      </c>
      <c r="BK58" s="46">
        <v>4.2</v>
      </c>
      <c r="BL58" s="46">
        <v>100.8</v>
      </c>
      <c r="BM58" s="46">
        <v>94.5</v>
      </c>
      <c r="BN58" s="46">
        <v>95.3</v>
      </c>
      <c r="BO58" s="46">
        <v>6.7</v>
      </c>
      <c r="BP58" s="46">
        <v>98.4</v>
      </c>
      <c r="BQ58" s="46">
        <v>94.6</v>
      </c>
      <c r="BR58" s="46">
        <v>94.8</v>
      </c>
      <c r="BS58" s="46">
        <v>5.1</v>
      </c>
      <c r="BT58" s="46">
        <v>103.9</v>
      </c>
      <c r="BU58" s="46">
        <v>93.8</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96.6</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88.6</v>
      </c>
      <c r="DN58" s="46">
        <v>88.7</v>
      </c>
      <c r="DO58" s="46">
        <v>9.8</v>
      </c>
      <c r="DP58" s="46">
        <v>107.3</v>
      </c>
      <c r="DQ58" s="46">
        <v>92.8</v>
      </c>
      <c r="DR58" s="46">
        <v>92.4</v>
      </c>
      <c r="DS58" s="46">
        <v>4.5</v>
      </c>
      <c r="DT58" s="46">
        <v>86.6</v>
      </c>
      <c r="DU58" s="46">
        <v>89.3</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94.9</v>
      </c>
      <c r="F59" s="125">
        <v>95</v>
      </c>
      <c r="G59" s="125">
        <v>7.8</v>
      </c>
      <c r="H59" s="125">
        <v>93.7</v>
      </c>
      <c r="I59" s="125">
        <v>95.9</v>
      </c>
      <c r="J59" s="125">
        <v>95.6</v>
      </c>
      <c r="K59" s="98">
        <v>7.3</v>
      </c>
      <c r="L59" s="98">
        <v>92</v>
      </c>
      <c r="M59" s="98">
        <v>95.6</v>
      </c>
      <c r="N59" s="98">
        <v>95.6</v>
      </c>
      <c r="O59" s="98">
        <v>11.1</v>
      </c>
      <c r="P59" s="98">
        <v>104.2</v>
      </c>
      <c r="Q59" s="98">
        <v>97</v>
      </c>
      <c r="R59" s="98">
        <v>96.2</v>
      </c>
      <c r="S59" s="125">
        <v>7.6</v>
      </c>
      <c r="T59" s="125">
        <v>92.1</v>
      </c>
      <c r="U59" s="125">
        <v>94.5</v>
      </c>
      <c r="V59" s="125">
        <v>94.7</v>
      </c>
      <c r="W59" s="46">
        <v>3.6</v>
      </c>
      <c r="X59" s="46">
        <v>95.3</v>
      </c>
      <c r="Y59" s="46">
        <v>94.8</v>
      </c>
      <c r="Z59" s="46">
        <v>95</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93.9</v>
      </c>
      <c r="BJ59" s="46">
        <v>93.9</v>
      </c>
      <c r="BK59" s="46">
        <v>1.8</v>
      </c>
      <c r="BL59" s="46">
        <v>96.6</v>
      </c>
      <c r="BM59" s="46">
        <v>94.8</v>
      </c>
      <c r="BN59" s="46">
        <v>95.6</v>
      </c>
      <c r="BO59" s="46">
        <v>5.9</v>
      </c>
      <c r="BP59" s="46">
        <v>97.7</v>
      </c>
      <c r="BQ59" s="46">
        <v>95.3</v>
      </c>
      <c r="BR59" s="46">
        <v>95.2</v>
      </c>
      <c r="BS59" s="46">
        <v>4.8</v>
      </c>
      <c r="BT59" s="46">
        <v>93.2</v>
      </c>
      <c r="BU59" s="46">
        <v>94</v>
      </c>
      <c r="BV59" s="46">
        <v>93.9</v>
      </c>
      <c r="BW59" s="46">
        <v>9</v>
      </c>
      <c r="BX59" s="46">
        <v>96.7</v>
      </c>
      <c r="BY59" s="46">
        <v>95.3</v>
      </c>
      <c r="BZ59" s="46">
        <v>94.6</v>
      </c>
      <c r="CA59" s="46">
        <v>4.4</v>
      </c>
      <c r="CB59" s="46">
        <v>100.6</v>
      </c>
      <c r="CC59" s="46">
        <v>94.4</v>
      </c>
      <c r="CD59" s="46">
        <v>96.2</v>
      </c>
      <c r="CE59" s="46">
        <v>7.9</v>
      </c>
      <c r="CF59" s="46">
        <v>94</v>
      </c>
      <c r="CG59" s="46">
        <v>93.2</v>
      </c>
      <c r="CH59" s="46">
        <v>92.7</v>
      </c>
      <c r="CI59" s="46">
        <v>8.3</v>
      </c>
      <c r="CJ59" s="46">
        <v>96.2</v>
      </c>
      <c r="CK59" s="46">
        <v>93.3</v>
      </c>
      <c r="CL59" s="46">
        <v>92.9</v>
      </c>
      <c r="CM59" s="46">
        <v>9.3</v>
      </c>
      <c r="CN59" s="46">
        <v>99.5</v>
      </c>
      <c r="CO59" s="46">
        <v>93.1</v>
      </c>
      <c r="CP59" s="46">
        <v>92.9</v>
      </c>
      <c r="CQ59" s="46">
        <v>13.7</v>
      </c>
      <c r="CR59" s="46">
        <v>90.8</v>
      </c>
      <c r="CS59" s="46">
        <v>95.6</v>
      </c>
      <c r="CT59" s="46">
        <v>95</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95.3</v>
      </c>
      <c r="DK59" s="46">
        <v>26.4</v>
      </c>
      <c r="DL59" s="46">
        <v>84.7</v>
      </c>
      <c r="DM59" s="46">
        <v>89.7</v>
      </c>
      <c r="DN59" s="46">
        <v>89.4</v>
      </c>
      <c r="DO59" s="46">
        <v>7.7</v>
      </c>
      <c r="DP59" s="46">
        <v>96.2</v>
      </c>
      <c r="DQ59" s="46">
        <v>92.8</v>
      </c>
      <c r="DR59" s="46">
        <v>93</v>
      </c>
      <c r="DS59" s="46">
        <v>1</v>
      </c>
      <c r="DT59" s="46">
        <v>85.2</v>
      </c>
      <c r="DU59" s="46">
        <v>89.4</v>
      </c>
      <c r="DV59" s="46">
        <v>91.6</v>
      </c>
      <c r="DW59" s="46">
        <v>8.3</v>
      </c>
      <c r="DX59" s="46">
        <v>99.7</v>
      </c>
      <c r="DY59" s="46">
        <v>92.8</v>
      </c>
      <c r="DZ59" s="46">
        <v>92.6</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v>
      </c>
      <c r="AP60" s="46">
        <v>93.7</v>
      </c>
      <c r="AQ60" s="46">
        <v>11.6</v>
      </c>
      <c r="AR60" s="46">
        <v>93</v>
      </c>
      <c r="AS60" s="46">
        <v>99.6</v>
      </c>
      <c r="AT60" s="46">
        <v>97.6</v>
      </c>
      <c r="AU60" s="124">
        <v>5.7</v>
      </c>
      <c r="AV60" s="124">
        <v>91.7</v>
      </c>
      <c r="AW60" s="124">
        <v>95.5</v>
      </c>
      <c r="AX60" s="124">
        <v>95.5</v>
      </c>
      <c r="AY60" s="46"/>
      <c r="AZ60" s="46"/>
      <c r="BA60" s="46"/>
      <c r="BB60" s="46"/>
      <c r="BC60" s="46">
        <v>5.4</v>
      </c>
      <c r="BD60" s="46">
        <v>92.5</v>
      </c>
      <c r="BE60" s="46">
        <v>97.5</v>
      </c>
      <c r="BF60" s="46">
        <v>96.9</v>
      </c>
      <c r="BG60" s="46">
        <v>10</v>
      </c>
      <c r="BH60" s="46">
        <v>95.6</v>
      </c>
      <c r="BI60" s="46">
        <v>95.4</v>
      </c>
      <c r="BJ60" s="46">
        <v>94.4</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93.4</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95.8</v>
      </c>
      <c r="DJ60" s="46">
        <v>95.9</v>
      </c>
      <c r="DK60" s="46">
        <v>25.1</v>
      </c>
      <c r="DL60" s="46">
        <v>80.7</v>
      </c>
      <c r="DM60" s="46">
        <v>89.6</v>
      </c>
      <c r="DN60" s="46">
        <v>90.2</v>
      </c>
      <c r="DO60" s="46">
        <v>4.8</v>
      </c>
      <c r="DP60" s="46">
        <v>88.5</v>
      </c>
      <c r="DQ60" s="46">
        <v>93.1</v>
      </c>
      <c r="DR60" s="46">
        <v>93.6</v>
      </c>
      <c r="DS60" s="46">
        <v>9.3</v>
      </c>
      <c r="DT60" s="46">
        <v>89.8</v>
      </c>
      <c r="DU60" s="46">
        <v>93.9</v>
      </c>
      <c r="DV60" s="46">
        <v>92.1</v>
      </c>
      <c r="DW60" s="46">
        <v>9.6</v>
      </c>
      <c r="DX60" s="46">
        <v>92.5</v>
      </c>
      <c r="DY60" s="46">
        <v>93.9</v>
      </c>
      <c r="DZ60" s="46">
        <v>93.2</v>
      </c>
      <c r="EA60" s="46"/>
      <c r="EB60" s="47" t="s">
        <v>94</v>
      </c>
      <c r="EC60" s="50"/>
      <c r="ED60" s="50"/>
      <c r="EF60" s="4"/>
    </row>
    <row r="61" spans="1:136" ht="12.75">
      <c r="A61" s="54"/>
      <c r="B61" s="54" t="s">
        <v>95</v>
      </c>
      <c r="C61" s="125">
        <v>6.5</v>
      </c>
      <c r="D61" s="125">
        <v>89.5</v>
      </c>
      <c r="E61" s="125">
        <v>96</v>
      </c>
      <c r="F61" s="125">
        <v>95.9</v>
      </c>
      <c r="G61" s="125">
        <v>7.9</v>
      </c>
      <c r="H61" s="125">
        <v>92.3</v>
      </c>
      <c r="I61" s="125">
        <v>97.2</v>
      </c>
      <c r="J61" s="125">
        <v>96.5</v>
      </c>
      <c r="K61" s="98">
        <v>8.1</v>
      </c>
      <c r="L61" s="98">
        <v>93</v>
      </c>
      <c r="M61" s="98">
        <v>97.5</v>
      </c>
      <c r="N61" s="98">
        <v>96.4</v>
      </c>
      <c r="O61" s="98">
        <v>6.8</v>
      </c>
      <c r="P61" s="98">
        <v>87.8</v>
      </c>
      <c r="Q61" s="98">
        <v>96.4</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97.6</v>
      </c>
      <c r="AI61" s="46">
        <v>7.4</v>
      </c>
      <c r="AJ61" s="46">
        <v>88.2</v>
      </c>
      <c r="AK61" s="46">
        <v>95.4</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96.3</v>
      </c>
      <c r="BO61" s="46">
        <v>2.5</v>
      </c>
      <c r="BP61" s="46">
        <v>91.5</v>
      </c>
      <c r="BQ61" s="46">
        <v>95.9</v>
      </c>
      <c r="BR61" s="46">
        <v>96.2</v>
      </c>
      <c r="BS61" s="46">
        <v>3.6</v>
      </c>
      <c r="BT61" s="46">
        <v>87.2</v>
      </c>
      <c r="BU61" s="46">
        <v>94.2</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93.9</v>
      </c>
      <c r="CM61" s="46">
        <v>9</v>
      </c>
      <c r="CN61" s="46">
        <v>91</v>
      </c>
      <c r="CO61" s="46">
        <v>94.7</v>
      </c>
      <c r="CP61" s="46">
        <v>94.2</v>
      </c>
      <c r="CQ61" s="46">
        <v>6.1</v>
      </c>
      <c r="CR61" s="46">
        <v>86.8</v>
      </c>
      <c r="CS61" s="46">
        <v>95.1</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91.2</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96.3</v>
      </c>
      <c r="F62" s="125">
        <v>96.3</v>
      </c>
      <c r="G62" s="125">
        <v>6.8</v>
      </c>
      <c r="H62" s="125">
        <v>90.4</v>
      </c>
      <c r="I62" s="125">
        <v>95.8</v>
      </c>
      <c r="J62" s="125">
        <v>96.8</v>
      </c>
      <c r="K62" s="98">
        <v>7.1</v>
      </c>
      <c r="L62" s="98">
        <v>90.7</v>
      </c>
      <c r="M62" s="98">
        <v>95.5</v>
      </c>
      <c r="N62" s="98">
        <v>96.8</v>
      </c>
      <c r="O62" s="98">
        <v>4.7</v>
      </c>
      <c r="P62" s="98">
        <v>88.4</v>
      </c>
      <c r="Q62" s="98">
        <v>96.5</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94.6</v>
      </c>
      <c r="BJ62" s="46">
        <v>95.3</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93.9</v>
      </c>
      <c r="CH62" s="46">
        <v>94.1</v>
      </c>
      <c r="CI62" s="46">
        <v>4.9</v>
      </c>
      <c r="CJ62" s="46">
        <v>92.1</v>
      </c>
      <c r="CK62" s="46">
        <v>93.6</v>
      </c>
      <c r="CL62" s="46">
        <v>94.5</v>
      </c>
      <c r="CM62" s="46">
        <v>8.8</v>
      </c>
      <c r="CN62" s="46">
        <v>90.2</v>
      </c>
      <c r="CO62" s="46">
        <v>94.7</v>
      </c>
      <c r="CP62" s="46">
        <v>94.9</v>
      </c>
      <c r="CQ62" s="46">
        <v>10.5</v>
      </c>
      <c r="CR62" s="46">
        <v>96.2</v>
      </c>
      <c r="CS62" s="46">
        <v>96.6</v>
      </c>
      <c r="CT62" s="46">
        <v>96.6</v>
      </c>
      <c r="CU62" s="46">
        <v>9.3</v>
      </c>
      <c r="CV62" s="46">
        <v>88.4</v>
      </c>
      <c r="CW62" s="46">
        <v>96.4</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93.2</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96.6</v>
      </c>
      <c r="F63" s="125">
        <v>96.6</v>
      </c>
      <c r="G63" s="125">
        <v>6</v>
      </c>
      <c r="H63" s="125">
        <v>99.8</v>
      </c>
      <c r="I63" s="125">
        <v>96.8</v>
      </c>
      <c r="J63" s="125">
        <v>97.2</v>
      </c>
      <c r="K63" s="98">
        <v>6.1</v>
      </c>
      <c r="L63" s="98">
        <v>100.4</v>
      </c>
      <c r="M63" s="98">
        <v>96.9</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98.4</v>
      </c>
      <c r="AI63" s="46">
        <v>4</v>
      </c>
      <c r="AJ63" s="46">
        <v>96.1</v>
      </c>
      <c r="AK63" s="46">
        <v>95.5</v>
      </c>
      <c r="AL63" s="46">
        <v>95.9</v>
      </c>
      <c r="AM63" s="46">
        <v>5.9</v>
      </c>
      <c r="AN63" s="46">
        <v>96.8</v>
      </c>
      <c r="AO63" s="46">
        <v>94.6</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95.2</v>
      </c>
      <c r="CM63" s="46">
        <v>5.9</v>
      </c>
      <c r="CN63" s="46">
        <v>94.5</v>
      </c>
      <c r="CO63" s="46">
        <v>94.9</v>
      </c>
      <c r="CP63" s="46">
        <v>95.5</v>
      </c>
      <c r="CQ63" s="46">
        <v>9.2</v>
      </c>
      <c r="CR63" s="46">
        <v>118.5</v>
      </c>
      <c r="CS63" s="46">
        <v>97.4</v>
      </c>
      <c r="CT63" s="46">
        <v>97.2</v>
      </c>
      <c r="CU63" s="46">
        <v>2.8</v>
      </c>
      <c r="CV63" s="46">
        <v>100.5</v>
      </c>
      <c r="CW63" s="46">
        <v>94.7</v>
      </c>
      <c r="CX63" s="46">
        <v>96.4</v>
      </c>
      <c r="CY63" s="46">
        <v>7.7</v>
      </c>
      <c r="CZ63" s="46">
        <v>110</v>
      </c>
      <c r="DA63" s="46">
        <v>99.4</v>
      </c>
      <c r="DB63" s="46">
        <v>97.7</v>
      </c>
      <c r="DC63" s="46">
        <v>8.1</v>
      </c>
      <c r="DD63" s="46">
        <v>117.3</v>
      </c>
      <c r="DE63" s="46">
        <v>97.7</v>
      </c>
      <c r="DF63" s="46">
        <v>97</v>
      </c>
      <c r="DG63" s="46">
        <v>6.8</v>
      </c>
      <c r="DH63" s="46">
        <v>102.7</v>
      </c>
      <c r="DI63" s="46">
        <v>97.2</v>
      </c>
      <c r="DJ63" s="46">
        <v>97.2</v>
      </c>
      <c r="DK63" s="46">
        <v>12</v>
      </c>
      <c r="DL63" s="46">
        <v>97.2</v>
      </c>
      <c r="DM63" s="46">
        <v>91.5</v>
      </c>
      <c r="DN63" s="46">
        <v>92.1</v>
      </c>
      <c r="DO63" s="46">
        <v>5.2</v>
      </c>
      <c r="DP63" s="46">
        <v>104.6</v>
      </c>
      <c r="DQ63" s="46">
        <v>95</v>
      </c>
      <c r="DR63" s="46">
        <v>95.5</v>
      </c>
      <c r="DS63" s="46">
        <v>-1.5</v>
      </c>
      <c r="DT63" s="46">
        <v>102.6</v>
      </c>
      <c r="DU63" s="46">
        <v>93.7</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97.1</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96.6</v>
      </c>
      <c r="V64" s="123">
        <v>96.9</v>
      </c>
      <c r="W64" s="60">
        <v>2.2</v>
      </c>
      <c r="X64" s="60">
        <v>84.4</v>
      </c>
      <c r="Y64" s="60">
        <v>96</v>
      </c>
      <c r="Z64" s="60">
        <v>97.1</v>
      </c>
      <c r="AA64" s="60">
        <v>1.9</v>
      </c>
      <c r="AB64" s="60">
        <v>86.8</v>
      </c>
      <c r="AC64" s="60">
        <v>95.4</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97.4</v>
      </c>
      <c r="BB64" s="60">
        <v>98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95.4</v>
      </c>
      <c r="BV64" s="60">
        <v>96</v>
      </c>
      <c r="BW64" s="60">
        <v>8</v>
      </c>
      <c r="BX64" s="60">
        <v>92.3</v>
      </c>
      <c r="BY64" s="60">
        <v>96.3</v>
      </c>
      <c r="BZ64" s="60">
        <v>97.1</v>
      </c>
      <c r="CA64" s="60">
        <v>8.4</v>
      </c>
      <c r="CB64" s="60">
        <v>90.3</v>
      </c>
      <c r="CC64" s="60">
        <v>98.8</v>
      </c>
      <c r="CD64" s="60">
        <v>99.6</v>
      </c>
      <c r="CE64" s="60">
        <v>3.4</v>
      </c>
      <c r="CF64" s="60">
        <v>92.4</v>
      </c>
      <c r="CG64" s="60">
        <v>95.9</v>
      </c>
      <c r="CH64" s="60">
        <v>95.5</v>
      </c>
      <c r="CI64" s="60">
        <v>5</v>
      </c>
      <c r="CJ64" s="60">
        <v>93.7</v>
      </c>
      <c r="CK64" s="60">
        <v>94.1</v>
      </c>
      <c r="CL64" s="60">
        <v>95.8</v>
      </c>
      <c r="CM64" s="60">
        <v>7.2</v>
      </c>
      <c r="CN64" s="60">
        <v>82.5</v>
      </c>
      <c r="CO64" s="60">
        <v>95.6</v>
      </c>
      <c r="CP64" s="60">
        <v>96.2</v>
      </c>
      <c r="CQ64" s="60">
        <v>9.9</v>
      </c>
      <c r="CR64" s="60">
        <v>94.4</v>
      </c>
      <c r="CS64" s="60">
        <v>97.4</v>
      </c>
      <c r="CT64" s="60">
        <v>97.7</v>
      </c>
      <c r="CU64" s="60">
        <v>7.1</v>
      </c>
      <c r="CV64" s="60">
        <v>86.4</v>
      </c>
      <c r="CW64" s="60">
        <v>96.4</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92.7</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98.4</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98.4</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101.6</v>
      </c>
      <c r="CD65" s="46">
        <v>100.2</v>
      </c>
      <c r="CE65" s="46">
        <v>8.1</v>
      </c>
      <c r="CF65" s="46">
        <v>90.6</v>
      </c>
      <c r="CG65" s="46">
        <v>96.3</v>
      </c>
      <c r="CH65" s="46">
        <v>96.3</v>
      </c>
      <c r="CI65" s="46">
        <v>4.6</v>
      </c>
      <c r="CJ65" s="46">
        <v>89.5</v>
      </c>
      <c r="CK65" s="46">
        <v>96</v>
      </c>
      <c r="CL65" s="46">
        <v>96.6</v>
      </c>
      <c r="CM65" s="46">
        <v>9</v>
      </c>
      <c r="CN65" s="46">
        <v>87.8</v>
      </c>
      <c r="CO65" s="46">
        <v>96.6</v>
      </c>
      <c r="CP65" s="46">
        <v>97</v>
      </c>
      <c r="CQ65" s="46">
        <v>9.6</v>
      </c>
      <c r="CR65" s="46">
        <v>93.1</v>
      </c>
      <c r="CS65" s="46">
        <v>98.3</v>
      </c>
      <c r="CT65" s="46">
        <v>98.3</v>
      </c>
      <c r="CU65" s="46">
        <v>6.6</v>
      </c>
      <c r="CV65" s="46">
        <v>87</v>
      </c>
      <c r="CW65" s="46">
        <v>96.5</v>
      </c>
      <c r="CX65" s="46">
        <v>97.7</v>
      </c>
      <c r="CY65" s="46">
        <v>5.1</v>
      </c>
      <c r="CZ65" s="46">
        <v>90.1</v>
      </c>
      <c r="DA65" s="46">
        <v>97.4</v>
      </c>
      <c r="DB65" s="46">
        <v>98.5</v>
      </c>
      <c r="DC65" s="46">
        <v>8.4</v>
      </c>
      <c r="DD65" s="46">
        <v>90.9</v>
      </c>
      <c r="DE65" s="46">
        <v>98.5</v>
      </c>
      <c r="DF65" s="46">
        <v>98.4</v>
      </c>
      <c r="DG65" s="46">
        <v>9.9</v>
      </c>
      <c r="DH65" s="46">
        <v>89.6</v>
      </c>
      <c r="DI65" s="46">
        <v>98.4</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98.6</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97.9</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97.1</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98.9</v>
      </c>
      <c r="BC66" s="46">
        <v>5.3</v>
      </c>
      <c r="BD66" s="46">
        <v>97</v>
      </c>
      <c r="BE66" s="46">
        <v>99.4</v>
      </c>
      <c r="BF66" s="46">
        <v>99</v>
      </c>
      <c r="BG66" s="46">
        <v>6.8</v>
      </c>
      <c r="BH66" s="46">
        <v>90.1</v>
      </c>
      <c r="BI66" s="46">
        <v>98.4</v>
      </c>
      <c r="BJ66" s="46">
        <v>98</v>
      </c>
      <c r="BK66" s="46">
        <v>13.3</v>
      </c>
      <c r="BL66" s="46">
        <v>118.8</v>
      </c>
      <c r="BM66" s="46">
        <v>105.2</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100.1</v>
      </c>
      <c r="DB66" s="46">
        <v>99</v>
      </c>
      <c r="DC66" s="46">
        <v>10.3</v>
      </c>
      <c r="DD66" s="46">
        <v>94.5</v>
      </c>
      <c r="DE66" s="46">
        <v>100.8</v>
      </c>
      <c r="DF66" s="46">
        <v>99.1</v>
      </c>
      <c r="DG66" s="46">
        <v>8.3</v>
      </c>
      <c r="DH66" s="46">
        <v>94.4</v>
      </c>
      <c r="DI66" s="46">
        <v>99.2</v>
      </c>
      <c r="DJ66" s="46">
        <v>98.6</v>
      </c>
      <c r="DK66" s="46">
        <v>11.1</v>
      </c>
      <c r="DL66" s="46">
        <v>99.8</v>
      </c>
      <c r="DM66" s="46">
        <v>94.8</v>
      </c>
      <c r="DN66" s="46">
        <v>95</v>
      </c>
      <c r="DO66" s="46">
        <v>14.6</v>
      </c>
      <c r="DP66" s="46">
        <v>93.2</v>
      </c>
      <c r="DQ66" s="46">
        <v>102.7</v>
      </c>
      <c r="DR66" s="46">
        <v>97.5</v>
      </c>
      <c r="DS66" s="46">
        <v>19.1</v>
      </c>
      <c r="DT66" s="46">
        <v>100</v>
      </c>
      <c r="DU66" s="46">
        <v>99.3</v>
      </c>
      <c r="DV66" s="46">
        <v>96.8</v>
      </c>
      <c r="DW66" s="46">
        <v>10.8</v>
      </c>
      <c r="DX66" s="46">
        <v>91.2</v>
      </c>
      <c r="DY66" s="46">
        <v>97.6</v>
      </c>
      <c r="DZ66" s="46">
        <v>97.1</v>
      </c>
      <c r="EA66" s="46"/>
      <c r="EB66" s="47" t="s">
        <v>81</v>
      </c>
      <c r="EC66" s="50"/>
      <c r="ED66" s="50"/>
    </row>
    <row r="67" spans="1:134" s="42" customFormat="1" ht="12.75">
      <c r="A67" s="56"/>
      <c r="B67" s="54" t="s">
        <v>83</v>
      </c>
      <c r="C67" s="125">
        <v>5.2</v>
      </c>
      <c r="D67" s="125">
        <v>95.2</v>
      </c>
      <c r="E67" s="125">
        <v>98.7</v>
      </c>
      <c r="F67" s="125">
        <v>98.8</v>
      </c>
      <c r="G67" s="125">
        <v>4.1</v>
      </c>
      <c r="H67" s="125">
        <v>95.5</v>
      </c>
      <c r="I67" s="125">
        <v>99.2</v>
      </c>
      <c r="J67" s="125">
        <v>99.1</v>
      </c>
      <c r="K67" s="98">
        <v>4.1</v>
      </c>
      <c r="L67" s="98">
        <v>95.7</v>
      </c>
      <c r="M67" s="98">
        <v>99.1</v>
      </c>
      <c r="N67" s="98">
        <v>99.1</v>
      </c>
      <c r="O67" s="98">
        <v>3.6</v>
      </c>
      <c r="P67" s="98">
        <v>94.4</v>
      </c>
      <c r="Q67" s="98">
        <v>98.8</v>
      </c>
      <c r="R67" s="98">
        <v>98.9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98.6</v>
      </c>
      <c r="BK67" s="46">
        <v>8.7</v>
      </c>
      <c r="BL67" s="46">
        <v>94.5</v>
      </c>
      <c r="BM67" s="46">
        <v>100.8</v>
      </c>
      <c r="BN67" s="46">
        <v>98.8</v>
      </c>
      <c r="BO67" s="46">
        <v>4.1</v>
      </c>
      <c r="BP67" s="46">
        <v>94.8</v>
      </c>
      <c r="BQ67" s="46">
        <v>98.4</v>
      </c>
      <c r="BR67" s="46">
        <v>99.1</v>
      </c>
      <c r="BS67" s="46">
        <v>9.1</v>
      </c>
      <c r="BT67" s="46">
        <v>97.5</v>
      </c>
      <c r="BU67" s="46">
        <v>100.8</v>
      </c>
      <c r="BV67" s="46">
        <v>97.5</v>
      </c>
      <c r="BW67" s="46">
        <v>5.4</v>
      </c>
      <c r="BX67" s="46">
        <v>93.9</v>
      </c>
      <c r="BY67" s="46">
        <v>99.2</v>
      </c>
      <c r="BZ67" s="46">
        <v>99.6</v>
      </c>
      <c r="CA67" s="46">
        <v>3.6</v>
      </c>
      <c r="CB67" s="46">
        <v>93.5</v>
      </c>
      <c r="CC67" s="46">
        <v>99.4</v>
      </c>
      <c r="CD67" s="46">
        <v>100.5</v>
      </c>
      <c r="CE67" s="46">
        <v>7.8</v>
      </c>
      <c r="CF67" s="46">
        <v>91.8</v>
      </c>
      <c r="CG67" s="46">
        <v>96.5</v>
      </c>
      <c r="CH67" s="46">
        <v>97.7</v>
      </c>
      <c r="CI67" s="46">
        <v>6.5</v>
      </c>
      <c r="CJ67" s="46">
        <v>92.7</v>
      </c>
      <c r="CK67" s="46">
        <v>98.2</v>
      </c>
      <c r="CL67" s="46">
        <v>98.1</v>
      </c>
      <c r="CM67" s="46">
        <v>9.9</v>
      </c>
      <c r="CN67" s="46">
        <v>93.7</v>
      </c>
      <c r="CO67" s="46">
        <v>99</v>
      </c>
      <c r="CP67" s="46">
        <v>98.4</v>
      </c>
      <c r="CQ67" s="46">
        <v>2.6</v>
      </c>
      <c r="CR67" s="46">
        <v>91.1</v>
      </c>
      <c r="CS67" s="46">
        <v>97.3</v>
      </c>
      <c r="CT67" s="46">
        <v>99.1</v>
      </c>
      <c r="CU67" s="46">
        <v>5.3</v>
      </c>
      <c r="CV67" s="46">
        <v>89.6</v>
      </c>
      <c r="CW67" s="46">
        <v>97.9</v>
      </c>
      <c r="CX67" s="46">
        <v>99</v>
      </c>
      <c r="CY67" s="46">
        <v>4.2</v>
      </c>
      <c r="CZ67" s="46">
        <v>95.9</v>
      </c>
      <c r="DA67" s="46">
        <v>99.1</v>
      </c>
      <c r="DB67" s="46">
        <v>99.5</v>
      </c>
      <c r="DC67" s="46">
        <v>6.6</v>
      </c>
      <c r="DD67" s="46">
        <v>91.1</v>
      </c>
      <c r="DE67" s="46">
        <v>100</v>
      </c>
      <c r="DF67" s="46">
        <v>99.3</v>
      </c>
      <c r="DG67" s="46">
        <v>6</v>
      </c>
      <c r="DH67" s="46">
        <v>95.5</v>
      </c>
      <c r="DI67" s="46">
        <v>98.7</v>
      </c>
      <c r="DJ67" s="46">
        <v>99.1</v>
      </c>
      <c r="DK67" s="46">
        <v>9.5</v>
      </c>
      <c r="DL67" s="46">
        <v>89.3</v>
      </c>
      <c r="DM67" s="46">
        <v>96.6</v>
      </c>
      <c r="DN67" s="46">
        <v>96.4</v>
      </c>
      <c r="DO67" s="46">
        <v>7.5</v>
      </c>
      <c r="DP67" s="46">
        <v>95.2</v>
      </c>
      <c r="DQ67" s="46">
        <v>98.2</v>
      </c>
      <c r="DR67" s="46">
        <v>98.1</v>
      </c>
      <c r="DS67" s="46">
        <v>2.1</v>
      </c>
      <c r="DT67" s="46">
        <v>85.9</v>
      </c>
      <c r="DU67" s="46">
        <v>97.2</v>
      </c>
      <c r="DV67" s="46">
        <v>97.7</v>
      </c>
      <c r="DW67" s="46">
        <v>2.9</v>
      </c>
      <c r="DX67" s="46">
        <v>90.1</v>
      </c>
      <c r="DY67" s="46">
        <v>97.3</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98.9</v>
      </c>
      <c r="AA68" s="46">
        <v>9.6</v>
      </c>
      <c r="AB68" s="46">
        <v>104.9</v>
      </c>
      <c r="AC68" s="46">
        <v>99.8</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99.2</v>
      </c>
      <c r="BK68" s="46">
        <v>2.3</v>
      </c>
      <c r="BL68" s="46">
        <v>104.1</v>
      </c>
      <c r="BM68" s="46">
        <v>98</v>
      </c>
      <c r="BN68" s="46">
        <v>99.1</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101.8</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98.8</v>
      </c>
      <c r="DF68" s="46">
        <v>99.2</v>
      </c>
      <c r="DG68" s="46">
        <v>10.9</v>
      </c>
      <c r="DH68" s="46">
        <v>106.8</v>
      </c>
      <c r="DI68" s="46">
        <v>100.7</v>
      </c>
      <c r="DJ68" s="46">
        <v>99.6</v>
      </c>
      <c r="DK68" s="46">
        <v>8.8</v>
      </c>
      <c r="DL68" s="46">
        <v>92</v>
      </c>
      <c r="DM68" s="46">
        <v>97.7</v>
      </c>
      <c r="DN68" s="46">
        <v>97.9</v>
      </c>
      <c r="DO68" s="46">
        <v>9.3</v>
      </c>
      <c r="DP68" s="46">
        <v>105.5</v>
      </c>
      <c r="DQ68" s="46">
        <v>99</v>
      </c>
      <c r="DR68" s="46">
        <v>98.8</v>
      </c>
      <c r="DS68" s="46">
        <v>9.5</v>
      </c>
      <c r="DT68" s="46">
        <v>114.9</v>
      </c>
      <c r="DU68" s="46">
        <v>101.5</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100</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102.3</v>
      </c>
      <c r="BJ69" s="46">
        <v>99.9</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99.2</v>
      </c>
      <c r="CX69" s="46">
        <v>99.8</v>
      </c>
      <c r="CY69" s="46">
        <v>6.1</v>
      </c>
      <c r="CZ69" s="46">
        <v>109.2</v>
      </c>
      <c r="DA69" s="46">
        <v>99.9</v>
      </c>
      <c r="DB69" s="46">
        <v>100.3</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99.2</v>
      </c>
      <c r="DW69" s="46">
        <v>7.3</v>
      </c>
      <c r="DX69" s="46">
        <v>116.6</v>
      </c>
      <c r="DY69" s="46">
        <v>100.2</v>
      </c>
      <c r="DZ69" s="46">
        <v>99.4</v>
      </c>
      <c r="EA69" s="46"/>
      <c r="EB69" s="47" t="s">
        <v>88</v>
      </c>
      <c r="EC69" s="50"/>
      <c r="ED69" s="50"/>
    </row>
    <row r="70" spans="1:134" s="42" customFormat="1" ht="12.75">
      <c r="A70" s="56"/>
      <c r="B70" s="54" t="s">
        <v>89</v>
      </c>
      <c r="C70" s="125">
        <v>5.7</v>
      </c>
      <c r="D70" s="125">
        <v>105.6</v>
      </c>
      <c r="E70" s="125">
        <v>100.4</v>
      </c>
      <c r="F70" s="125">
        <v>100.3</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100.4</v>
      </c>
      <c r="BK70" s="46">
        <v>7.4</v>
      </c>
      <c r="BL70" s="46">
        <v>108.3</v>
      </c>
      <c r="BM70" s="46">
        <v>100.9</v>
      </c>
      <c r="BN70" s="46">
        <v>99.8</v>
      </c>
      <c r="BO70" s="46">
        <v>6.1</v>
      </c>
      <c r="BP70" s="46">
        <v>104.4</v>
      </c>
      <c r="BQ70" s="46">
        <v>100.2</v>
      </c>
      <c r="BR70" s="46">
        <v>100</v>
      </c>
      <c r="BS70" s="46">
        <v>6.2</v>
      </c>
      <c r="BT70" s="46">
        <v>110.4</v>
      </c>
      <c r="BU70" s="46">
        <v>99.8</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100.9</v>
      </c>
      <c r="CL70" s="46">
        <v>100.2</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99.9</v>
      </c>
      <c r="DN70" s="46">
        <v>100.6</v>
      </c>
      <c r="DO70" s="46">
        <v>7.1</v>
      </c>
      <c r="DP70" s="46">
        <v>114.9</v>
      </c>
      <c r="DQ70" s="46">
        <v>99.8</v>
      </c>
      <c r="DR70" s="46">
        <v>100</v>
      </c>
      <c r="DS70" s="46">
        <v>12.1</v>
      </c>
      <c r="DT70" s="46">
        <v>97</v>
      </c>
      <c r="DU70" s="46">
        <v>98.2</v>
      </c>
      <c r="DV70" s="46">
        <v>100</v>
      </c>
      <c r="DW70" s="46">
        <v>17.1</v>
      </c>
      <c r="DX70" s="46">
        <v>115</v>
      </c>
      <c r="DY70" s="46">
        <v>102.2</v>
      </c>
      <c r="DZ70" s="46">
        <v>100.1</v>
      </c>
      <c r="EA70" s="46"/>
      <c r="EB70" s="47" t="s">
        <v>90</v>
      </c>
      <c r="EC70" s="50"/>
      <c r="ED70" s="50"/>
    </row>
    <row r="71" spans="1:134" s="42" customFormat="1" ht="12.75">
      <c r="A71" s="56"/>
      <c r="B71" s="54" t="s">
        <v>91</v>
      </c>
      <c r="C71" s="125">
        <v>6.5</v>
      </c>
      <c r="D71" s="125">
        <v>100.6</v>
      </c>
      <c r="E71" s="125">
        <v>100.6</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100.9</v>
      </c>
      <c r="BK71" s="46">
        <v>3.9</v>
      </c>
      <c r="BL71" s="46">
        <v>100.4</v>
      </c>
      <c r="BM71" s="46">
        <v>98.6</v>
      </c>
      <c r="BN71" s="46">
        <v>100.1</v>
      </c>
      <c r="BO71" s="46">
        <v>5.8</v>
      </c>
      <c r="BP71" s="46">
        <v>103.4</v>
      </c>
      <c r="BQ71" s="46">
        <v>100.4</v>
      </c>
      <c r="BR71" s="46">
        <v>100.3</v>
      </c>
      <c r="BS71" s="46">
        <v>8</v>
      </c>
      <c r="BT71" s="46">
        <v>100.6</v>
      </c>
      <c r="BU71" s="46">
        <v>100.9</v>
      </c>
      <c r="BV71" s="46">
        <v>99.8</v>
      </c>
      <c r="BW71" s="46">
        <v>6.5</v>
      </c>
      <c r="BX71" s="46">
        <v>103</v>
      </c>
      <c r="BY71" s="46">
        <v>100.7</v>
      </c>
      <c r="BZ71" s="46">
        <v>100.7</v>
      </c>
      <c r="CA71" s="46">
        <v>5.2</v>
      </c>
      <c r="CB71" s="46">
        <v>105.9</v>
      </c>
      <c r="CC71" s="46">
        <v>98.6</v>
      </c>
      <c r="CD71" s="46">
        <v>99.9</v>
      </c>
      <c r="CE71" s="46">
        <v>9</v>
      </c>
      <c r="CF71" s="46">
        <v>102.5</v>
      </c>
      <c r="CG71" s="46">
        <v>100.9</v>
      </c>
      <c r="CH71" s="46">
        <v>101.2</v>
      </c>
      <c r="CI71" s="46">
        <v>9.2</v>
      </c>
      <c r="CJ71" s="46">
        <v>105.1</v>
      </c>
      <c r="CK71" s="46">
        <v>101.7</v>
      </c>
      <c r="CL71" s="46">
        <v>101</v>
      </c>
      <c r="CM71" s="46">
        <v>6.7</v>
      </c>
      <c r="CN71" s="46">
        <v>106.2</v>
      </c>
      <c r="CO71" s="46">
        <v>99.9</v>
      </c>
      <c r="CP71" s="46">
        <v>100.7</v>
      </c>
      <c r="CQ71" s="46">
        <v>5.2</v>
      </c>
      <c r="CR71" s="46">
        <v>95.5</v>
      </c>
      <c r="CS71" s="46">
        <v>100</v>
      </c>
      <c r="CT71" s="46">
        <v>100.7</v>
      </c>
      <c r="CU71" s="46">
        <v>9.9</v>
      </c>
      <c r="CV71" s="46">
        <v>117.7</v>
      </c>
      <c r="CW71" s="46">
        <v>102.2</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100.6</v>
      </c>
      <c r="DV71" s="46">
        <v>101</v>
      </c>
      <c r="DW71" s="46">
        <v>11.4</v>
      </c>
      <c r="DX71" s="46">
        <v>111.1</v>
      </c>
      <c r="DY71" s="46">
        <v>103</v>
      </c>
      <c r="DZ71" s="46">
        <v>100.7</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101.3</v>
      </c>
      <c r="AH72" s="46">
        <v>101.3</v>
      </c>
      <c r="AI72" s="46">
        <v>9.9</v>
      </c>
      <c r="AJ72" s="46">
        <v>96.7</v>
      </c>
      <c r="AK72" s="46">
        <v>102.3</v>
      </c>
      <c r="AL72" s="46">
        <v>101.7</v>
      </c>
      <c r="AM72" s="46">
        <v>8.8</v>
      </c>
      <c r="AN72" s="46">
        <v>96.2</v>
      </c>
      <c r="AO72" s="46">
        <v>101.8</v>
      </c>
      <c r="AP72" s="46">
        <v>101.7</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103.3</v>
      </c>
      <c r="BJ72" s="46">
        <v>101.5</v>
      </c>
      <c r="BK72" s="46">
        <v>5.9</v>
      </c>
      <c r="BL72" s="46">
        <v>94.3</v>
      </c>
      <c r="BM72" s="46">
        <v>100.4</v>
      </c>
      <c r="BN72" s="46">
        <v>100.4</v>
      </c>
      <c r="BO72" s="46">
        <v>4</v>
      </c>
      <c r="BP72" s="46">
        <v>96.2</v>
      </c>
      <c r="BQ72" s="46">
        <v>99.6</v>
      </c>
      <c r="BR72" s="46">
        <v>100.5</v>
      </c>
      <c r="BS72" s="46">
        <v>7.9</v>
      </c>
      <c r="BT72" s="46">
        <v>94.8</v>
      </c>
      <c r="BU72" s="46">
        <v>101.2</v>
      </c>
      <c r="BV72" s="46">
        <v>100.4</v>
      </c>
      <c r="BW72" s="46">
        <v>6.6</v>
      </c>
      <c r="BX72" s="46">
        <v>97.2</v>
      </c>
      <c r="BY72" s="46">
        <v>100.7</v>
      </c>
      <c r="BZ72" s="46">
        <v>100.7</v>
      </c>
      <c r="CA72" s="46">
        <v>1.5</v>
      </c>
      <c r="CB72" s="46">
        <v>95.4</v>
      </c>
      <c r="CC72" s="46">
        <v>100.6</v>
      </c>
      <c r="CD72" s="46">
        <v>99.7</v>
      </c>
      <c r="CE72" s="46">
        <v>10.4</v>
      </c>
      <c r="CF72" s="46">
        <v>99.1</v>
      </c>
      <c r="CG72" s="46">
        <v>102.1</v>
      </c>
      <c r="CH72" s="46">
        <v>102.1</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101.8</v>
      </c>
      <c r="DF72" s="46">
        <v>101.2</v>
      </c>
      <c r="DG72" s="46">
        <v>5.7</v>
      </c>
      <c r="DH72" s="46">
        <v>96.2</v>
      </c>
      <c r="DI72" s="46">
        <v>101.5</v>
      </c>
      <c r="DJ72" s="46">
        <v>101.2</v>
      </c>
      <c r="DK72" s="46">
        <v>20.4</v>
      </c>
      <c r="DL72" s="46">
        <v>97.2</v>
      </c>
      <c r="DM72" s="46">
        <v>105.7</v>
      </c>
      <c r="DN72" s="46">
        <v>104.2</v>
      </c>
      <c r="DO72" s="46">
        <v>9</v>
      </c>
      <c r="DP72" s="46">
        <v>96.5</v>
      </c>
      <c r="DQ72" s="46">
        <v>101.4</v>
      </c>
      <c r="DR72" s="46">
        <v>101</v>
      </c>
      <c r="DS72" s="46">
        <v>10.7</v>
      </c>
      <c r="DT72" s="46">
        <v>99.4</v>
      </c>
      <c r="DU72" s="46">
        <v>103.6</v>
      </c>
      <c r="DV72" s="46">
        <v>102</v>
      </c>
      <c r="DW72" s="46">
        <v>9.3</v>
      </c>
      <c r="DX72" s="46">
        <v>101.2</v>
      </c>
      <c r="DY72" s="46">
        <v>102.9</v>
      </c>
      <c r="DZ72" s="46">
        <v>101</v>
      </c>
      <c r="EA72" s="46"/>
      <c r="EB72" s="47" t="s">
        <v>94</v>
      </c>
    </row>
    <row r="73" spans="1:132" s="42" customFormat="1" ht="12.75">
      <c r="A73" s="56"/>
      <c r="B73" s="54" t="s">
        <v>95</v>
      </c>
      <c r="C73" s="125">
        <v>5.3</v>
      </c>
      <c r="D73" s="125">
        <v>94.2</v>
      </c>
      <c r="E73" s="125">
        <v>101.5</v>
      </c>
      <c r="F73" s="125">
        <v>101.7</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102.1</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101.5</v>
      </c>
      <c r="AT73" s="46">
        <v>100.8</v>
      </c>
      <c r="AU73" s="124">
        <v>4.5</v>
      </c>
      <c r="AV73" s="124">
        <v>93.1</v>
      </c>
      <c r="AW73" s="124">
        <v>101.1</v>
      </c>
      <c r="AX73" s="124">
        <v>101.5</v>
      </c>
      <c r="AY73" s="46"/>
      <c r="AZ73" s="46">
        <v>90.1</v>
      </c>
      <c r="BA73" s="46">
        <v>101.3</v>
      </c>
      <c r="BB73" s="46">
        <v>101.4</v>
      </c>
      <c r="BC73" s="46">
        <v>2.7</v>
      </c>
      <c r="BD73" s="46">
        <v>90</v>
      </c>
      <c r="BE73" s="46">
        <v>100.4</v>
      </c>
      <c r="BF73" s="46">
        <v>101.2</v>
      </c>
      <c r="BG73" s="46">
        <v>7.4</v>
      </c>
      <c r="BH73" s="46">
        <v>94.4</v>
      </c>
      <c r="BI73" s="46">
        <v>101.2</v>
      </c>
      <c r="BJ73" s="46">
        <v>102</v>
      </c>
      <c r="BK73" s="46">
        <v>3.5</v>
      </c>
      <c r="BL73" s="46">
        <v>89.5</v>
      </c>
      <c r="BM73" s="46">
        <v>100.6</v>
      </c>
      <c r="BN73" s="46">
        <v>100.8</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102.6</v>
      </c>
      <c r="CH73" s="46">
        <v>103</v>
      </c>
      <c r="CI73" s="46">
        <v>8.8</v>
      </c>
      <c r="CJ73" s="46">
        <v>97.7</v>
      </c>
      <c r="CK73" s="46">
        <v>102.1</v>
      </c>
      <c r="CL73" s="46">
        <v>102.3</v>
      </c>
      <c r="CM73" s="46">
        <v>6.1</v>
      </c>
      <c r="CN73" s="46">
        <v>96.6</v>
      </c>
      <c r="CO73" s="46">
        <v>101.2</v>
      </c>
      <c r="CP73" s="46">
        <v>101.7</v>
      </c>
      <c r="CQ73" s="46">
        <v>5</v>
      </c>
      <c r="CR73" s="46">
        <v>91.1</v>
      </c>
      <c r="CS73" s="46">
        <v>100.8</v>
      </c>
      <c r="CT73" s="46">
        <v>101.4</v>
      </c>
      <c r="CU73" s="46">
        <v>1.7</v>
      </c>
      <c r="CV73" s="46">
        <v>96.8</v>
      </c>
      <c r="CW73" s="46">
        <v>99.3</v>
      </c>
      <c r="CX73" s="46">
        <v>101.4</v>
      </c>
      <c r="CY73" s="46">
        <v>4.5</v>
      </c>
      <c r="CZ73" s="46">
        <v>96.9</v>
      </c>
      <c r="DA73" s="46">
        <v>101.2</v>
      </c>
      <c r="DB73" s="46">
        <v>102.1</v>
      </c>
      <c r="DC73" s="46">
        <v>8</v>
      </c>
      <c r="DD73" s="46">
        <v>93.5</v>
      </c>
      <c r="DE73" s="46">
        <v>102.7</v>
      </c>
      <c r="DF73" s="46">
        <v>101.5</v>
      </c>
      <c r="DG73" s="46">
        <v>1.2</v>
      </c>
      <c r="DH73" s="46">
        <v>93</v>
      </c>
      <c r="DI73" s="46">
        <v>100.8</v>
      </c>
      <c r="DJ73" s="46">
        <v>101.5</v>
      </c>
      <c r="DK73" s="46">
        <v>18.5</v>
      </c>
      <c r="DL73" s="46">
        <v>97</v>
      </c>
      <c r="DM73" s="46">
        <v>105.7</v>
      </c>
      <c r="DN73" s="46">
        <v>105.7</v>
      </c>
      <c r="DO73" s="46">
        <v>4.9</v>
      </c>
      <c r="DP73" s="46">
        <v>92.5</v>
      </c>
      <c r="DQ73" s="46">
        <v>101</v>
      </c>
      <c r="DR73" s="46">
        <v>101.4</v>
      </c>
      <c r="DS73" s="46">
        <v>11.9</v>
      </c>
      <c r="DT73" s="46">
        <v>96.9</v>
      </c>
      <c r="DU73" s="46">
        <v>102.5</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101.2</v>
      </c>
      <c r="N74" s="98">
        <v>101.1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102.3</v>
      </c>
      <c r="BJ74" s="46">
        <v>102.5</v>
      </c>
      <c r="BK74" s="46">
        <v>2.2</v>
      </c>
      <c r="BL74" s="46">
        <v>86.7</v>
      </c>
      <c r="BM74" s="46">
        <v>99.2</v>
      </c>
      <c r="BN74" s="46">
        <v>101.2</v>
      </c>
      <c r="BO74" s="46">
        <v>4.4</v>
      </c>
      <c r="BP74" s="46">
        <v>97.7</v>
      </c>
      <c r="BQ74" s="46">
        <v>101.3</v>
      </c>
      <c r="BR74" s="46">
        <v>101.4</v>
      </c>
      <c r="BS74" s="46">
        <v>5.9</v>
      </c>
      <c r="BT74" s="46">
        <v>93.9</v>
      </c>
      <c r="BU74" s="46">
        <v>101</v>
      </c>
      <c r="BV74" s="46">
        <v>101.4</v>
      </c>
      <c r="BW74" s="46">
        <v>6.4</v>
      </c>
      <c r="BX74" s="46">
        <v>94</v>
      </c>
      <c r="BY74" s="46">
        <v>100.9</v>
      </c>
      <c r="BZ74" s="46">
        <v>101</v>
      </c>
      <c r="CA74" s="46">
        <v>1.7</v>
      </c>
      <c r="CB74" s="46">
        <v>92.3</v>
      </c>
      <c r="CC74" s="46">
        <v>98.1</v>
      </c>
      <c r="CD74" s="46">
        <v>99.5</v>
      </c>
      <c r="CE74" s="46">
        <v>10.8</v>
      </c>
      <c r="CF74" s="46">
        <v>101.7</v>
      </c>
      <c r="CG74" s="46">
        <v>104.7</v>
      </c>
      <c r="CH74" s="46">
        <v>103.9</v>
      </c>
      <c r="CI74" s="46">
        <v>11.4</v>
      </c>
      <c r="CJ74" s="46">
        <v>102.6</v>
      </c>
      <c r="CK74" s="46">
        <v>103.9</v>
      </c>
      <c r="CL74" s="46">
        <v>103</v>
      </c>
      <c r="CM74" s="46">
        <v>7.9</v>
      </c>
      <c r="CN74" s="46">
        <v>97.4</v>
      </c>
      <c r="CO74" s="46">
        <v>102.6</v>
      </c>
      <c r="CP74" s="46">
        <v>102.3</v>
      </c>
      <c r="CQ74" s="46">
        <v>3.7</v>
      </c>
      <c r="CR74" s="46">
        <v>99.8</v>
      </c>
      <c r="CS74" s="46">
        <v>101.2</v>
      </c>
      <c r="CT74" s="46">
        <v>101.8</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100.9</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102.1</v>
      </c>
      <c r="DZ74" s="46">
        <v>101.3</v>
      </c>
      <c r="EA74" s="46"/>
      <c r="EB74" s="47" t="s">
        <v>96</v>
      </c>
    </row>
    <row r="75" spans="1:132" s="52" customFormat="1" ht="12.75">
      <c r="A75" s="46"/>
      <c r="B75" s="54" t="s">
        <v>97</v>
      </c>
      <c r="C75" s="125">
        <v>6.3</v>
      </c>
      <c r="D75" s="125">
        <v>106.9</v>
      </c>
      <c r="E75" s="125">
        <v>103.1</v>
      </c>
      <c r="F75" s="125">
        <v>102.8</v>
      </c>
      <c r="G75" s="125">
        <v>3.8</v>
      </c>
      <c r="H75" s="125">
        <v>103.6</v>
      </c>
      <c r="I75" s="125">
        <v>101.2</v>
      </c>
      <c r="J75" s="125">
        <v>101.4</v>
      </c>
      <c r="K75" s="98">
        <v>3.8</v>
      </c>
      <c r="L75" s="98">
        <v>104.2</v>
      </c>
      <c r="M75" s="98">
        <v>101.1</v>
      </c>
      <c r="N75" s="98">
        <v>101.3</v>
      </c>
      <c r="O75" s="98">
        <v>3.8</v>
      </c>
      <c r="P75" s="98">
        <v>99.9</v>
      </c>
      <c r="Q75" s="98">
        <v>102.3</v>
      </c>
      <c r="R75" s="98">
        <v>102.2</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102.6</v>
      </c>
      <c r="BB75" s="46">
        <v>102.3</v>
      </c>
      <c r="BC75" s="46">
        <v>3.1</v>
      </c>
      <c r="BD75" s="46">
        <v>103.5</v>
      </c>
      <c r="BE75" s="46">
        <v>102.1</v>
      </c>
      <c r="BF75" s="46">
        <v>102.1</v>
      </c>
      <c r="BG75" s="46">
        <v>7.3</v>
      </c>
      <c r="BH75" s="46">
        <v>107.8</v>
      </c>
      <c r="BI75" s="46">
        <v>103.9</v>
      </c>
      <c r="BJ75" s="46">
        <v>102.9</v>
      </c>
      <c r="BK75" s="46">
        <v>9.8</v>
      </c>
      <c r="BL75" s="46">
        <v>97.4</v>
      </c>
      <c r="BM75" s="46">
        <v>103.4</v>
      </c>
      <c r="BN75" s="46">
        <v>101.6</v>
      </c>
      <c r="BO75" s="46">
        <v>8.4</v>
      </c>
      <c r="BP75" s="46">
        <v>114.8</v>
      </c>
      <c r="BQ75" s="46">
        <v>101.7</v>
      </c>
      <c r="BR75" s="46">
        <v>101.9</v>
      </c>
      <c r="BS75" s="46">
        <v>6.7</v>
      </c>
      <c r="BT75" s="46">
        <v>98.8</v>
      </c>
      <c r="BU75" s="46">
        <v>102.4</v>
      </c>
      <c r="BV75" s="46">
        <v>102</v>
      </c>
      <c r="BW75" s="46">
        <v>3.9</v>
      </c>
      <c r="BX75" s="46">
        <v>106.7</v>
      </c>
      <c r="BY75" s="46">
        <v>101.7</v>
      </c>
      <c r="BZ75" s="46">
        <v>101.4</v>
      </c>
      <c r="CA75" s="46">
        <v>-5</v>
      </c>
      <c r="CB75" s="46">
        <v>99.5</v>
      </c>
      <c r="CC75" s="46">
        <v>99.4</v>
      </c>
      <c r="CD75" s="46">
        <v>99.7</v>
      </c>
      <c r="CE75" s="46">
        <v>12.4</v>
      </c>
      <c r="CF75" s="46">
        <v>113</v>
      </c>
      <c r="CG75" s="46">
        <v>105.1</v>
      </c>
      <c r="CH75" s="46">
        <v>104.7</v>
      </c>
      <c r="CI75" s="46">
        <v>11.8</v>
      </c>
      <c r="CJ75" s="46">
        <v>120.3</v>
      </c>
      <c r="CK75" s="46">
        <v>105</v>
      </c>
      <c r="CL75" s="46">
        <v>103.6</v>
      </c>
      <c r="CM75" s="46">
        <v>10.7</v>
      </c>
      <c r="CN75" s="46">
        <v>104.6</v>
      </c>
      <c r="CO75" s="46">
        <v>106.5</v>
      </c>
      <c r="CP75" s="46">
        <v>102.8</v>
      </c>
      <c r="CQ75" s="46">
        <v>3.4</v>
      </c>
      <c r="CR75" s="46">
        <v>122.6</v>
      </c>
      <c r="CS75" s="46">
        <v>102.2</v>
      </c>
      <c r="CT75" s="46">
        <v>102.2</v>
      </c>
      <c r="CU75" s="46">
        <v>7.6</v>
      </c>
      <c r="CV75" s="46">
        <v>108.1</v>
      </c>
      <c r="CW75" s="46">
        <v>103.3</v>
      </c>
      <c r="CX75" s="46">
        <v>102.8</v>
      </c>
      <c r="CY75" s="46">
        <v>0.9</v>
      </c>
      <c r="CZ75" s="46">
        <v>110.9</v>
      </c>
      <c r="DA75" s="46">
        <v>101.6</v>
      </c>
      <c r="DB75" s="46">
        <v>103.1</v>
      </c>
      <c r="DC75" s="46">
        <v>3.4</v>
      </c>
      <c r="DD75" s="46">
        <v>121.3</v>
      </c>
      <c r="DE75" s="46">
        <v>101.5</v>
      </c>
      <c r="DF75" s="46">
        <v>101.2</v>
      </c>
      <c r="DG75" s="46">
        <v>4.3</v>
      </c>
      <c r="DH75" s="46">
        <v>107.1</v>
      </c>
      <c r="DI75" s="46">
        <v>103.6</v>
      </c>
      <c r="DJ75" s="46">
        <v>102.5</v>
      </c>
      <c r="DK75" s="46">
        <v>17.3</v>
      </c>
      <c r="DL75" s="46">
        <v>114</v>
      </c>
      <c r="DM75" s="46">
        <v>109.2</v>
      </c>
      <c r="DN75" s="46">
        <v>108.2</v>
      </c>
      <c r="DO75" s="46">
        <v>8.2</v>
      </c>
      <c r="DP75" s="46">
        <v>113.2</v>
      </c>
      <c r="DQ75" s="46">
        <v>102.6</v>
      </c>
      <c r="DR75" s="46">
        <v>102.4</v>
      </c>
      <c r="DS75" s="46">
        <v>10.4</v>
      </c>
      <c r="DT75" s="46">
        <v>113.2</v>
      </c>
      <c r="DU75" s="46">
        <v>104.7</v>
      </c>
      <c r="DV75" s="46">
        <v>104.7</v>
      </c>
      <c r="DW75" s="46">
        <v>7.1</v>
      </c>
      <c r="DX75" s="46">
        <v>105.7</v>
      </c>
      <c r="DY75" s="46">
        <v>99.7</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102.2</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102.8</v>
      </c>
      <c r="BR76" s="60">
        <v>102.4</v>
      </c>
      <c r="BS76" s="60">
        <v>7.8</v>
      </c>
      <c r="BT76" s="60">
        <v>97.5</v>
      </c>
      <c r="BU76" s="60">
        <v>102.8</v>
      </c>
      <c r="BV76" s="60">
        <v>102.7</v>
      </c>
      <c r="BW76" s="60">
        <v>7.4</v>
      </c>
      <c r="BX76" s="60">
        <v>99.1</v>
      </c>
      <c r="BY76" s="60">
        <v>101.8</v>
      </c>
      <c r="BZ76" s="60">
        <v>101.6</v>
      </c>
      <c r="CA76" s="60">
        <v>4</v>
      </c>
      <c r="CB76" s="60">
        <v>93.9</v>
      </c>
      <c r="CC76" s="60">
        <v>101</v>
      </c>
      <c r="CD76" s="60">
        <v>99.9</v>
      </c>
      <c r="CE76" s="60">
        <v>8.4</v>
      </c>
      <c r="CF76" s="60">
        <v>100.2</v>
      </c>
      <c r="CG76" s="60">
        <v>104.7</v>
      </c>
      <c r="CH76" s="60">
        <v>105.4</v>
      </c>
      <c r="CI76" s="60">
        <v>13.6</v>
      </c>
      <c r="CJ76" s="60">
        <v>106.5</v>
      </c>
      <c r="CK76" s="60">
        <v>104.5</v>
      </c>
      <c r="CL76" s="60">
        <v>104.1</v>
      </c>
      <c r="CM76" s="60">
        <v>12.3</v>
      </c>
      <c r="CN76" s="60">
        <v>92.7</v>
      </c>
      <c r="CO76" s="60">
        <v>105.9</v>
      </c>
      <c r="CP76" s="60">
        <v>103.4</v>
      </c>
      <c r="CQ76" s="60">
        <v>6.5</v>
      </c>
      <c r="CR76" s="60">
        <v>100.6</v>
      </c>
      <c r="CS76" s="60">
        <v>101.3</v>
      </c>
      <c r="CT76" s="60">
        <v>102.7</v>
      </c>
      <c r="CU76" s="60">
        <v>8.2</v>
      </c>
      <c r="CV76" s="60">
        <v>93.5</v>
      </c>
      <c r="CW76" s="60">
        <v>102.8</v>
      </c>
      <c r="CX76" s="60">
        <v>103.6</v>
      </c>
      <c r="CY76" s="60">
        <v>9.6</v>
      </c>
      <c r="CZ76" s="60">
        <v>97.3</v>
      </c>
      <c r="DA76" s="60">
        <v>104</v>
      </c>
      <c r="DB76" s="60">
        <v>103.6</v>
      </c>
      <c r="DC76" s="60">
        <v>5.6</v>
      </c>
      <c r="DD76" s="60">
        <v>96.9</v>
      </c>
      <c r="DE76" s="60">
        <v>100.8</v>
      </c>
      <c r="DF76" s="60">
        <v>101</v>
      </c>
      <c r="DG76" s="60">
        <v>7.7</v>
      </c>
      <c r="DH76" s="60">
        <v>96.7</v>
      </c>
      <c r="DI76" s="60">
        <v>102.1</v>
      </c>
      <c r="DJ76" s="60">
        <v>103.1</v>
      </c>
      <c r="DK76" s="60">
        <v>18.9</v>
      </c>
      <c r="DL76" s="60">
        <v>122.6</v>
      </c>
      <c r="DM76" s="60">
        <v>109.3</v>
      </c>
      <c r="DN76" s="60">
        <v>109.1</v>
      </c>
      <c r="DO76" s="60">
        <v>7.5</v>
      </c>
      <c r="DP76" s="60">
        <v>93.1</v>
      </c>
      <c r="DQ76" s="60">
        <v>102.9</v>
      </c>
      <c r="DR76" s="60">
        <v>102.9</v>
      </c>
      <c r="DS76" s="60">
        <v>18.5</v>
      </c>
      <c r="DT76" s="60">
        <v>110.7</v>
      </c>
      <c r="DU76" s="60">
        <v>109.5</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103.5</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102.5</v>
      </c>
      <c r="BO77" s="46">
        <v>3.6</v>
      </c>
      <c r="BP77" s="46">
        <v>90.7</v>
      </c>
      <c r="BQ77" s="46">
        <v>102.8</v>
      </c>
      <c r="BR77" s="46">
        <v>103</v>
      </c>
      <c r="BS77" s="46">
        <v>9.2</v>
      </c>
      <c r="BT77" s="46">
        <v>100.6</v>
      </c>
      <c r="BU77" s="46">
        <v>106</v>
      </c>
      <c r="BV77" s="46">
        <v>103.2</v>
      </c>
      <c r="BW77" s="46">
        <v>4.2</v>
      </c>
      <c r="BX77" s="46">
        <v>96.3</v>
      </c>
      <c r="BY77" s="46">
        <v>102.1</v>
      </c>
      <c r="BZ77" s="46">
        <v>101.7</v>
      </c>
      <c r="CA77" s="46">
        <v>-3.2</v>
      </c>
      <c r="CB77" s="46">
        <v>91.3</v>
      </c>
      <c r="CC77" s="46">
        <v>100.1</v>
      </c>
      <c r="CD77" s="46">
        <v>100</v>
      </c>
      <c r="CE77" s="46">
        <v>11.7</v>
      </c>
      <c r="CF77" s="46">
        <v>101.3</v>
      </c>
      <c r="CG77" s="46">
        <v>107.1</v>
      </c>
      <c r="CH77" s="46">
        <v>106</v>
      </c>
      <c r="CI77" s="46">
        <v>11</v>
      </c>
      <c r="CJ77" s="46">
        <v>99.3</v>
      </c>
      <c r="CK77" s="46">
        <v>103.9</v>
      </c>
      <c r="CL77" s="46">
        <v>104.7</v>
      </c>
      <c r="CM77" s="46">
        <v>10.8</v>
      </c>
      <c r="CN77" s="46">
        <v>97.3</v>
      </c>
      <c r="CO77" s="46">
        <v>106.6</v>
      </c>
      <c r="CP77" s="46">
        <v>103.9</v>
      </c>
      <c r="CQ77" s="46">
        <v>5</v>
      </c>
      <c r="CR77" s="46">
        <v>97.8</v>
      </c>
      <c r="CS77" s="46">
        <v>104.7</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104.3</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105</v>
      </c>
      <c r="V78" s="125">
        <v>105</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103</v>
      </c>
      <c r="BB78" s="46">
        <v>103.8</v>
      </c>
      <c r="BC78" s="46">
        <v>3.3</v>
      </c>
      <c r="BD78" s="46">
        <v>100.2</v>
      </c>
      <c r="BE78" s="46">
        <v>102.9</v>
      </c>
      <c r="BF78" s="46">
        <v>103.8</v>
      </c>
      <c r="BG78" s="46">
        <v>6.2</v>
      </c>
      <c r="BH78" s="46">
        <v>95.7</v>
      </c>
      <c r="BI78" s="46">
        <v>104.4</v>
      </c>
      <c r="BJ78" s="46">
        <v>104.1</v>
      </c>
      <c r="BK78" s="46">
        <v>-4.7</v>
      </c>
      <c r="BL78" s="46">
        <v>113.2</v>
      </c>
      <c r="BM78" s="46">
        <v>99.7</v>
      </c>
      <c r="BN78" s="46">
        <v>103</v>
      </c>
      <c r="BO78" s="46">
        <v>0.3</v>
      </c>
      <c r="BP78" s="46">
        <v>94.7</v>
      </c>
      <c r="BQ78" s="46">
        <v>103.2</v>
      </c>
      <c r="BR78" s="46">
        <v>103.6</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102.6</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v>
      </c>
      <c r="DW78" s="46">
        <v>2.7</v>
      </c>
      <c r="DX78" s="46">
        <v>93.7</v>
      </c>
      <c r="DY78" s="46">
        <v>101.5</v>
      </c>
      <c r="DZ78" s="46">
        <v>102</v>
      </c>
      <c r="EA78" s="46"/>
      <c r="EB78" s="47" t="s">
        <v>81</v>
      </c>
    </row>
    <row r="79" spans="1:132" s="52" customFormat="1" ht="12.75">
      <c r="A79" s="46"/>
      <c r="B79" s="54" t="s">
        <v>83</v>
      </c>
      <c r="C79" s="125">
        <v>6.4</v>
      </c>
      <c r="D79" s="125">
        <v>101.3</v>
      </c>
      <c r="E79" s="125">
        <v>104.8</v>
      </c>
      <c r="F79" s="125">
        <v>104.8</v>
      </c>
      <c r="G79" s="125">
        <v>4.5</v>
      </c>
      <c r="H79" s="125">
        <v>99.8</v>
      </c>
      <c r="I79" s="125">
        <v>104</v>
      </c>
      <c r="J79" s="125">
        <v>102.7</v>
      </c>
      <c r="K79" s="98">
        <v>4.3</v>
      </c>
      <c r="L79" s="98">
        <v>99.8</v>
      </c>
      <c r="M79" s="98">
        <v>103.7</v>
      </c>
      <c r="N79" s="98">
        <v>102.3</v>
      </c>
      <c r="O79" s="98">
        <v>5.8</v>
      </c>
      <c r="P79" s="98">
        <v>99.8</v>
      </c>
      <c r="Q79" s="98">
        <v>105.8</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105.6</v>
      </c>
      <c r="BJ79" s="46">
        <v>104.5</v>
      </c>
      <c r="BK79" s="46">
        <v>2.6</v>
      </c>
      <c r="BL79" s="46">
        <v>96.9</v>
      </c>
      <c r="BM79" s="46">
        <v>103.8</v>
      </c>
      <c r="BN79" s="46">
        <v>103.6</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v>
      </c>
      <c r="CH79" s="46">
        <v>106.9</v>
      </c>
      <c r="CI79" s="46">
        <v>8.9</v>
      </c>
      <c r="CJ79" s="46">
        <v>101</v>
      </c>
      <c r="CK79" s="46">
        <v>107.8</v>
      </c>
      <c r="CL79" s="46">
        <v>105.8</v>
      </c>
      <c r="CM79" s="46">
        <v>6</v>
      </c>
      <c r="CN79" s="46">
        <v>99.3</v>
      </c>
      <c r="CO79" s="46">
        <v>105.2</v>
      </c>
      <c r="CP79" s="46">
        <v>104.8</v>
      </c>
      <c r="CQ79" s="46">
        <v>8.8</v>
      </c>
      <c r="CR79" s="46">
        <v>99.2</v>
      </c>
      <c r="CS79" s="46">
        <v>105.7</v>
      </c>
      <c r="CT79" s="46">
        <v>104.5</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102.8</v>
      </c>
      <c r="DV79" s="46">
        <v>106.3</v>
      </c>
      <c r="DW79" s="46">
        <v>7.6</v>
      </c>
      <c r="DX79" s="46">
        <v>97</v>
      </c>
      <c r="DY79" s="46">
        <v>102.8</v>
      </c>
      <c r="DZ79" s="46">
        <v>102.3</v>
      </c>
      <c r="EA79" s="46"/>
      <c r="EB79" s="47" t="s">
        <v>84</v>
      </c>
    </row>
    <row r="80" spans="1:132" s="52" customFormat="1" ht="12.75">
      <c r="A80" s="46"/>
      <c r="B80" s="54" t="s">
        <v>85</v>
      </c>
      <c r="C80" s="125">
        <v>5.1</v>
      </c>
      <c r="D80" s="125">
        <v>107.4</v>
      </c>
      <c r="E80" s="125">
        <v>103.7</v>
      </c>
      <c r="F80" s="125">
        <v>105.2</v>
      </c>
      <c r="G80" s="125">
        <v>2.9</v>
      </c>
      <c r="H80" s="125">
        <v>107.3</v>
      </c>
      <c r="I80" s="125">
        <v>101.4</v>
      </c>
      <c r="J80" s="125">
        <v>103.1</v>
      </c>
      <c r="K80" s="98">
        <v>1.8</v>
      </c>
      <c r="L80" s="98">
        <v>106.5</v>
      </c>
      <c r="M80" s="98">
        <v>100.5</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v>
      </c>
      <c r="AE80" s="46">
        <v>3.9</v>
      </c>
      <c r="AF80" s="46">
        <v>101.5</v>
      </c>
      <c r="AG80" s="46">
        <v>103.9</v>
      </c>
      <c r="AH80" s="46">
        <v>104.9</v>
      </c>
      <c r="AI80" s="46">
        <v>5.4</v>
      </c>
      <c r="AJ80" s="46">
        <v>104.5</v>
      </c>
      <c r="AK80" s="46">
        <v>104.2</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105</v>
      </c>
      <c r="BC80" s="46">
        <v>3.5</v>
      </c>
      <c r="BD80" s="46">
        <v>113.1</v>
      </c>
      <c r="BE80" s="46">
        <v>104.6</v>
      </c>
      <c r="BF80" s="46">
        <v>104.9</v>
      </c>
      <c r="BG80" s="46">
        <v>5.7</v>
      </c>
      <c r="BH80" s="46">
        <v>111.8</v>
      </c>
      <c r="BI80" s="46">
        <v>104</v>
      </c>
      <c r="BJ80" s="46">
        <v>104.8</v>
      </c>
      <c r="BK80" s="46">
        <v>6.4</v>
      </c>
      <c r="BL80" s="46">
        <v>110.7</v>
      </c>
      <c r="BM80" s="46">
        <v>104.9</v>
      </c>
      <c r="BN80" s="46">
        <v>104.2</v>
      </c>
      <c r="BO80" s="46">
        <v>4.2</v>
      </c>
      <c r="BP80" s="46">
        <v>109.6</v>
      </c>
      <c r="BQ80" s="46">
        <v>104.9</v>
      </c>
      <c r="BR80" s="46">
        <v>105.1</v>
      </c>
      <c r="BS80" s="46">
        <v>7.4</v>
      </c>
      <c r="BT80" s="46">
        <v>115.6</v>
      </c>
      <c r="BU80" s="46">
        <v>106.4</v>
      </c>
      <c r="BV80" s="46">
        <v>105.2</v>
      </c>
      <c r="BW80" s="46">
        <v>3.5</v>
      </c>
      <c r="BX80" s="46">
        <v>111.4</v>
      </c>
      <c r="BY80" s="46">
        <v>102.9</v>
      </c>
      <c r="BZ80" s="46">
        <v>102.8</v>
      </c>
      <c r="CA80" s="46">
        <v>-1.1</v>
      </c>
      <c r="CB80" s="46">
        <v>106.4</v>
      </c>
      <c r="CC80" s="46">
        <v>100.2</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111.4</v>
      </c>
      <c r="DV80" s="46">
        <v>106.6</v>
      </c>
      <c r="DW80" s="46">
        <v>8.2</v>
      </c>
      <c r="DX80" s="46">
        <v>102.5</v>
      </c>
      <c r="DY80" s="46">
        <v>103.3</v>
      </c>
      <c r="DZ80" s="46">
        <v>102.6</v>
      </c>
      <c r="EA80" s="46"/>
      <c r="EB80" s="47" t="s">
        <v>86</v>
      </c>
    </row>
    <row r="81" spans="1:132" s="52" customFormat="1" ht="12.75">
      <c r="A81" s="46"/>
      <c r="B81" s="54" t="s">
        <v>87</v>
      </c>
      <c r="C81" s="125">
        <v>5.2</v>
      </c>
      <c r="D81" s="125">
        <v>124.7</v>
      </c>
      <c r="E81" s="125">
        <v>105.6</v>
      </c>
      <c r="F81" s="125">
        <v>105.7</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105.6</v>
      </c>
      <c r="BC81" s="46">
        <v>5</v>
      </c>
      <c r="BD81" s="46">
        <v>124.3</v>
      </c>
      <c r="BE81" s="46">
        <v>105.1</v>
      </c>
      <c r="BF81" s="46">
        <v>105.5</v>
      </c>
      <c r="BG81" s="46">
        <v>2</v>
      </c>
      <c r="BH81" s="46">
        <v>123</v>
      </c>
      <c r="BI81" s="46">
        <v>104.2</v>
      </c>
      <c r="BJ81" s="46">
        <v>105.2</v>
      </c>
      <c r="BK81" s="46">
        <v>5.1</v>
      </c>
      <c r="BL81" s="46">
        <v>129.2</v>
      </c>
      <c r="BM81" s="46">
        <v>104.7</v>
      </c>
      <c r="BN81" s="46">
        <v>104.8</v>
      </c>
      <c r="BO81" s="46">
        <v>4.7</v>
      </c>
      <c r="BP81" s="46">
        <v>118</v>
      </c>
      <c r="BQ81" s="46">
        <v>104.9</v>
      </c>
      <c r="BR81" s="46">
        <v>106.1</v>
      </c>
      <c r="BS81" s="46">
        <v>3.6</v>
      </c>
      <c r="BT81" s="46">
        <v>125.6</v>
      </c>
      <c r="BU81" s="46">
        <v>104</v>
      </c>
      <c r="BV81" s="46">
        <v>105.9</v>
      </c>
      <c r="BW81" s="46">
        <v>4</v>
      </c>
      <c r="BX81" s="46">
        <v>118.3</v>
      </c>
      <c r="BY81" s="46">
        <v>104.1</v>
      </c>
      <c r="BZ81" s="46">
        <v>103.3</v>
      </c>
      <c r="CA81" s="46">
        <v>4.4</v>
      </c>
      <c r="CB81" s="46">
        <v>121.8</v>
      </c>
      <c r="CC81" s="46">
        <v>103.4</v>
      </c>
      <c r="CD81" s="46">
        <v>101.1</v>
      </c>
      <c r="CE81" s="46">
        <v>5.1</v>
      </c>
      <c r="CF81" s="46">
        <v>121</v>
      </c>
      <c r="CG81" s="46">
        <v>105.5</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105.2</v>
      </c>
      <c r="CX81" s="46">
        <v>106</v>
      </c>
      <c r="CY81" s="46">
        <v>7.8</v>
      </c>
      <c r="CZ81" s="46">
        <v>117.7</v>
      </c>
      <c r="DA81" s="46">
        <v>107.3</v>
      </c>
      <c r="DB81" s="46">
        <v>106.2</v>
      </c>
      <c r="DC81" s="46">
        <v>9.4</v>
      </c>
      <c r="DD81" s="46">
        <v>121.1</v>
      </c>
      <c r="DE81" s="46">
        <v>104.6</v>
      </c>
      <c r="DF81" s="46">
        <v>102.5</v>
      </c>
      <c r="DG81" s="46">
        <v>9.7</v>
      </c>
      <c r="DH81" s="46">
        <v>124.5</v>
      </c>
      <c r="DI81" s="46">
        <v>107.7</v>
      </c>
      <c r="DJ81" s="46">
        <v>106.3</v>
      </c>
      <c r="DK81" s="46">
        <v>13.1</v>
      </c>
      <c r="DL81" s="46">
        <v>127.2</v>
      </c>
      <c r="DM81" s="46">
        <v>113.2</v>
      </c>
      <c r="DN81" s="46">
        <v>112.3</v>
      </c>
      <c r="DO81" s="46">
        <v>5.2</v>
      </c>
      <c r="DP81" s="46">
        <v>124.4</v>
      </c>
      <c r="DQ81" s="46">
        <v>105.2</v>
      </c>
      <c r="DR81" s="46">
        <v>105.3</v>
      </c>
      <c r="DS81" s="46">
        <v>13</v>
      </c>
      <c r="DT81" s="46">
        <v>126.4</v>
      </c>
      <c r="DU81" s="46">
        <v>111.1</v>
      </c>
      <c r="DV81" s="46">
        <v>106.5</v>
      </c>
      <c r="DW81" s="46">
        <v>-1.2</v>
      </c>
      <c r="DX81" s="46">
        <v>115.2</v>
      </c>
      <c r="DY81" s="46">
        <v>101.2</v>
      </c>
      <c r="DZ81" s="46">
        <v>102.9</v>
      </c>
      <c r="EA81" s="46"/>
      <c r="EB81" s="47" t="s">
        <v>88</v>
      </c>
    </row>
    <row r="82" spans="1:132" s="52" customFormat="1" ht="12.75">
      <c r="A82" s="46"/>
      <c r="B82" s="54" t="s">
        <v>89</v>
      </c>
      <c r="C82" s="125">
        <v>5.9</v>
      </c>
      <c r="D82" s="125">
        <v>111.8</v>
      </c>
      <c r="E82" s="125">
        <v>106.1</v>
      </c>
      <c r="F82" s="125">
        <v>106.2</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105.8</v>
      </c>
      <c r="BK82" s="46">
        <v>3.9</v>
      </c>
      <c r="BL82" s="46">
        <v>112.5</v>
      </c>
      <c r="BM82" s="46">
        <v>105.1</v>
      </c>
      <c r="BN82" s="46">
        <v>105.4</v>
      </c>
      <c r="BO82" s="46">
        <v>6.7</v>
      </c>
      <c r="BP82" s="46">
        <v>111.4</v>
      </c>
      <c r="BQ82" s="46">
        <v>107.9</v>
      </c>
      <c r="BR82" s="46">
        <v>107.1</v>
      </c>
      <c r="BS82" s="46">
        <v>7.5</v>
      </c>
      <c r="BT82" s="46">
        <v>118.7</v>
      </c>
      <c r="BU82" s="46">
        <v>107.3</v>
      </c>
      <c r="BV82" s="46">
        <v>106.5</v>
      </c>
      <c r="BW82" s="46">
        <v>1.3</v>
      </c>
      <c r="BX82" s="46">
        <v>111.4</v>
      </c>
      <c r="BY82" s="46">
        <v>102.6</v>
      </c>
      <c r="BZ82" s="46">
        <v>103.8</v>
      </c>
      <c r="CA82" s="46">
        <v>-1.5</v>
      </c>
      <c r="CB82" s="46">
        <v>113</v>
      </c>
      <c r="CC82" s="46">
        <v>99.2</v>
      </c>
      <c r="CD82" s="46">
        <v>101.5</v>
      </c>
      <c r="CE82" s="46">
        <v>7.5</v>
      </c>
      <c r="CF82" s="46">
        <v>114.4</v>
      </c>
      <c r="CG82" s="46">
        <v>107.8</v>
      </c>
      <c r="CH82" s="46">
        <v>107</v>
      </c>
      <c r="CI82" s="46">
        <v>3.2</v>
      </c>
      <c r="CJ82" s="46">
        <v>108</v>
      </c>
      <c r="CK82" s="46">
        <v>104.8</v>
      </c>
      <c r="CL82" s="46">
        <v>107.3</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109</v>
      </c>
      <c r="DV82" s="46">
        <v>106</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107.9</v>
      </c>
      <c r="V83" s="125">
        <v>107.3</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109.9</v>
      </c>
      <c r="AP83" s="46">
        <v>109.3</v>
      </c>
      <c r="AQ83" s="46">
        <v>9.3</v>
      </c>
      <c r="AR83" s="46">
        <v>102.1</v>
      </c>
      <c r="AS83" s="46">
        <v>106.1</v>
      </c>
      <c r="AT83" s="46">
        <v>105.5</v>
      </c>
      <c r="AU83" s="124">
        <v>6.5</v>
      </c>
      <c r="AV83" s="124">
        <v>110.8</v>
      </c>
      <c r="AW83" s="124">
        <v>107.1</v>
      </c>
      <c r="AX83" s="124">
        <v>107.1</v>
      </c>
      <c r="AY83" s="46">
        <v>6.8</v>
      </c>
      <c r="AZ83" s="46">
        <v>112</v>
      </c>
      <c r="BA83" s="46">
        <v>107</v>
      </c>
      <c r="BB83" s="46">
        <v>107</v>
      </c>
      <c r="BC83" s="46">
        <v>6.7</v>
      </c>
      <c r="BD83" s="46">
        <v>112.1</v>
      </c>
      <c r="BE83" s="46">
        <v>107</v>
      </c>
      <c r="BF83" s="46">
        <v>106.9</v>
      </c>
      <c r="BG83" s="46">
        <v>5.2</v>
      </c>
      <c r="BH83" s="46">
        <v>115.4</v>
      </c>
      <c r="BI83" s="46">
        <v>106.7</v>
      </c>
      <c r="BJ83" s="46">
        <v>106.6</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103.8</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107.3</v>
      </c>
      <c r="CP83" s="46">
        <v>107.1</v>
      </c>
      <c r="CQ83" s="46">
        <v>6.8</v>
      </c>
      <c r="CR83" s="46">
        <v>102.1</v>
      </c>
      <c r="CS83" s="46">
        <v>106.8</v>
      </c>
      <c r="CT83" s="46">
        <v>106.3</v>
      </c>
      <c r="CU83" s="46">
        <v>4.1</v>
      </c>
      <c r="CV83" s="46">
        <v>122.6</v>
      </c>
      <c r="CW83" s="46">
        <v>106.7</v>
      </c>
      <c r="CX83" s="46">
        <v>106.8</v>
      </c>
      <c r="CY83" s="46">
        <v>8.2</v>
      </c>
      <c r="CZ83" s="46">
        <v>114.2</v>
      </c>
      <c r="DA83" s="46">
        <v>108.2</v>
      </c>
      <c r="DB83" s="46">
        <v>107.2</v>
      </c>
      <c r="DC83" s="46">
        <v>1.5</v>
      </c>
      <c r="DD83" s="46">
        <v>109.2</v>
      </c>
      <c r="DE83" s="46">
        <v>101.9</v>
      </c>
      <c r="DF83" s="46">
        <v>102.2</v>
      </c>
      <c r="DG83" s="46">
        <v>3.5</v>
      </c>
      <c r="DH83" s="46">
        <v>113.8</v>
      </c>
      <c r="DI83" s="46">
        <v>106.8</v>
      </c>
      <c r="DJ83" s="46">
        <v>107.3</v>
      </c>
      <c r="DK83" s="46">
        <v>15.1</v>
      </c>
      <c r="DL83" s="46">
        <v>111.2</v>
      </c>
      <c r="DM83" s="46">
        <v>113.9</v>
      </c>
      <c r="DN83" s="46">
        <v>113.2</v>
      </c>
      <c r="DO83" s="46">
        <v>5.6</v>
      </c>
      <c r="DP83" s="46">
        <v>111.6</v>
      </c>
      <c r="DQ83" s="46">
        <v>106.6</v>
      </c>
      <c r="DR83" s="46">
        <v>106.4</v>
      </c>
      <c r="DS83" s="46">
        <v>6</v>
      </c>
      <c r="DT83" s="46">
        <v>104.6</v>
      </c>
      <c r="DU83" s="46">
        <v>103.4</v>
      </c>
      <c r="DV83" s="46">
        <v>105.1</v>
      </c>
      <c r="DW83" s="46">
        <v>-0.7</v>
      </c>
      <c r="DX83" s="46">
        <v>110.3</v>
      </c>
      <c r="DY83" s="46">
        <v>103.1</v>
      </c>
      <c r="DZ83" s="46">
        <v>103.6</v>
      </c>
      <c r="EA83" s="46"/>
      <c r="EB83" s="47" t="s">
        <v>92</v>
      </c>
    </row>
    <row r="84" spans="1:132" s="52" customFormat="1" ht="12.75">
      <c r="A84" s="46"/>
      <c r="B84" s="54" t="s">
        <v>93</v>
      </c>
      <c r="C84" s="125">
        <v>5.3</v>
      </c>
      <c r="D84" s="125">
        <v>101.2</v>
      </c>
      <c r="E84" s="125">
        <v>107.3</v>
      </c>
      <c r="F84" s="125">
        <v>107.3</v>
      </c>
      <c r="G84" s="125">
        <v>2.4</v>
      </c>
      <c r="H84" s="125">
        <v>99.9</v>
      </c>
      <c r="I84" s="125">
        <v>104.8</v>
      </c>
      <c r="J84" s="125">
        <v>105</v>
      </c>
      <c r="K84" s="98">
        <v>1.6</v>
      </c>
      <c r="L84" s="98">
        <v>99</v>
      </c>
      <c r="M84" s="98">
        <v>104.3</v>
      </c>
      <c r="N84" s="98">
        <v>104.4</v>
      </c>
      <c r="O84" s="98">
        <v>7.2</v>
      </c>
      <c r="P84" s="98">
        <v>105.5</v>
      </c>
      <c r="Q84" s="98">
        <v>107.5</v>
      </c>
      <c r="R84" s="98">
        <v>108.3</v>
      </c>
      <c r="S84" s="125">
        <v>5.5</v>
      </c>
      <c r="T84" s="125">
        <v>100.6</v>
      </c>
      <c r="U84" s="125">
        <v>107.7</v>
      </c>
      <c r="V84" s="125">
        <v>107.7</v>
      </c>
      <c r="W84" s="46">
        <v>6.7</v>
      </c>
      <c r="X84" s="46">
        <v>100.5</v>
      </c>
      <c r="Y84" s="46">
        <v>106.6</v>
      </c>
      <c r="Z84" s="46">
        <v>107</v>
      </c>
      <c r="AA84" s="46">
        <v>2.9</v>
      </c>
      <c r="AB84" s="46">
        <v>96.3</v>
      </c>
      <c r="AC84" s="46">
        <v>104.6</v>
      </c>
      <c r="AD84" s="46">
        <v>104.6</v>
      </c>
      <c r="AE84" s="46">
        <v>5.7</v>
      </c>
      <c r="AF84" s="46">
        <v>100.7</v>
      </c>
      <c r="AG84" s="46">
        <v>107.1</v>
      </c>
      <c r="AH84" s="46">
        <v>106.7</v>
      </c>
      <c r="AI84" s="46">
        <v>3.9</v>
      </c>
      <c r="AJ84" s="46">
        <v>100.5</v>
      </c>
      <c r="AK84" s="46">
        <v>106.8</v>
      </c>
      <c r="AL84" s="46">
        <v>106.6</v>
      </c>
      <c r="AM84" s="46">
        <v>6.6</v>
      </c>
      <c r="AN84" s="46">
        <v>102.5</v>
      </c>
      <c r="AO84" s="46">
        <v>109.5</v>
      </c>
      <c r="AP84" s="46">
        <v>109.6</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105.2</v>
      </c>
      <c r="BJ84" s="46">
        <v>107.5</v>
      </c>
      <c r="BK84" s="46">
        <v>7.7</v>
      </c>
      <c r="BL84" s="46">
        <v>101.5</v>
      </c>
      <c r="BM84" s="46">
        <v>107.4</v>
      </c>
      <c r="BN84" s="46">
        <v>106.7</v>
      </c>
      <c r="BO84" s="46">
        <v>9.5</v>
      </c>
      <c r="BP84" s="46">
        <v>105.3</v>
      </c>
      <c r="BQ84" s="46">
        <v>110.1</v>
      </c>
      <c r="BR84" s="46">
        <v>109.1</v>
      </c>
      <c r="BS84" s="46">
        <v>6.3</v>
      </c>
      <c r="BT84" s="46">
        <v>100.8</v>
      </c>
      <c r="BU84" s="46">
        <v>108</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107.6</v>
      </c>
      <c r="CX84" s="46">
        <v>107.1</v>
      </c>
      <c r="CY84" s="46">
        <v>6.5</v>
      </c>
      <c r="CZ84" s="46">
        <v>104.5</v>
      </c>
      <c r="DA84" s="46">
        <v>108.1</v>
      </c>
      <c r="DB84" s="46">
        <v>107.7</v>
      </c>
      <c r="DC84" s="46">
        <v>-2.8</v>
      </c>
      <c r="DD84" s="46">
        <v>93.6</v>
      </c>
      <c r="DE84" s="46">
        <v>100.9</v>
      </c>
      <c r="DF84" s="46">
        <v>102.1</v>
      </c>
      <c r="DG84" s="46">
        <v>5.4</v>
      </c>
      <c r="DH84" s="46">
        <v>101.5</v>
      </c>
      <c r="DI84" s="46">
        <v>107.4</v>
      </c>
      <c r="DJ84" s="46">
        <v>107.8</v>
      </c>
      <c r="DK84" s="46">
        <v>6.7</v>
      </c>
      <c r="DL84" s="46">
        <v>103.7</v>
      </c>
      <c r="DM84" s="46">
        <v>113.3</v>
      </c>
      <c r="DN84" s="46">
        <v>113.4</v>
      </c>
      <c r="DO84" s="46">
        <v>4.4</v>
      </c>
      <c r="DP84" s="46">
        <v>100.8</v>
      </c>
      <c r="DQ84" s="46">
        <v>106.6</v>
      </c>
      <c r="DR84" s="46">
        <v>107</v>
      </c>
      <c r="DS84" s="46">
        <v>-2.8</v>
      </c>
      <c r="DT84" s="46">
        <v>96.6</v>
      </c>
      <c r="DU84" s="46">
        <v>99.8</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108.6</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106.2</v>
      </c>
      <c r="CH85" s="46">
        <v>107.2</v>
      </c>
      <c r="CI85" s="46">
        <v>8.4</v>
      </c>
      <c r="CJ85" s="46">
        <v>105.9</v>
      </c>
      <c r="CK85" s="46">
        <v>110.2</v>
      </c>
      <c r="CL85" s="46">
        <v>109.1</v>
      </c>
      <c r="CM85" s="46">
        <v>7</v>
      </c>
      <c r="CN85" s="46">
        <v>103.3</v>
      </c>
      <c r="CO85" s="46">
        <v>108.4</v>
      </c>
      <c r="CP85" s="46">
        <v>108.3</v>
      </c>
      <c r="CQ85" s="46">
        <v>7.1</v>
      </c>
      <c r="CR85" s="46">
        <v>97.5</v>
      </c>
      <c r="CS85" s="46">
        <v>107.1</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108.5</v>
      </c>
      <c r="F86" s="125">
        <v>108.2</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108.3</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v>
      </c>
      <c r="BC86" s="46">
        <v>7.8</v>
      </c>
      <c r="BD86" s="46">
        <v>99.4</v>
      </c>
      <c r="BE86" s="46">
        <v>109.2</v>
      </c>
      <c r="BF86" s="46">
        <v>109</v>
      </c>
      <c r="BG86" s="46">
        <v>6.9</v>
      </c>
      <c r="BH86" s="46">
        <v>100.3</v>
      </c>
      <c r="BI86" s="46">
        <v>109.9</v>
      </c>
      <c r="BJ86" s="46">
        <v>109.8</v>
      </c>
      <c r="BK86" s="46">
        <v>9</v>
      </c>
      <c r="BL86" s="46">
        <v>94.5</v>
      </c>
      <c r="BM86" s="46">
        <v>107.6</v>
      </c>
      <c r="BN86" s="46">
        <v>107.9</v>
      </c>
      <c r="BO86" s="46">
        <v>11.1</v>
      </c>
      <c r="BP86" s="46">
        <v>108.5</v>
      </c>
      <c r="BQ86" s="46">
        <v>110.9</v>
      </c>
      <c r="BR86" s="46">
        <v>110.7</v>
      </c>
      <c r="BS86" s="46">
        <v>8.5</v>
      </c>
      <c r="BT86" s="46">
        <v>102</v>
      </c>
      <c r="BU86" s="46">
        <v>109.7</v>
      </c>
      <c r="BV86" s="46">
        <v>109.3</v>
      </c>
      <c r="BW86" s="46">
        <v>9.3</v>
      </c>
      <c r="BX86" s="46">
        <v>102.7</v>
      </c>
      <c r="BY86" s="46">
        <v>109.1</v>
      </c>
      <c r="BZ86" s="46">
        <v>108.4</v>
      </c>
      <c r="CA86" s="46">
        <v>8.4</v>
      </c>
      <c r="CB86" s="46">
        <v>100.1</v>
      </c>
      <c r="CC86" s="46">
        <v>105.4</v>
      </c>
      <c r="CD86" s="46">
        <v>103.9</v>
      </c>
      <c r="CE86" s="46">
        <v>0.8</v>
      </c>
      <c r="CF86" s="46">
        <v>102.5</v>
      </c>
      <c r="CG86" s="46">
        <v>107.3</v>
      </c>
      <c r="CH86" s="46">
        <v>107.4</v>
      </c>
      <c r="CI86" s="46">
        <v>6.6</v>
      </c>
      <c r="CJ86" s="46">
        <v>109.3</v>
      </c>
      <c r="CK86" s="46">
        <v>110.5</v>
      </c>
      <c r="CL86" s="46">
        <v>109.7</v>
      </c>
      <c r="CM86" s="46">
        <v>5.6</v>
      </c>
      <c r="CN86" s="46">
        <v>102.8</v>
      </c>
      <c r="CO86" s="46">
        <v>108.9</v>
      </c>
      <c r="CP86" s="46">
        <v>108.9</v>
      </c>
      <c r="CQ86" s="46">
        <v>7.7</v>
      </c>
      <c r="CR86" s="46">
        <v>107.5</v>
      </c>
      <c r="CS86" s="46">
        <v>108.3</v>
      </c>
      <c r="CT86" s="46">
        <v>107.6</v>
      </c>
      <c r="CU86" s="46">
        <v>6</v>
      </c>
      <c r="CV86" s="46">
        <v>99.1</v>
      </c>
      <c r="CW86" s="46">
        <v>106.9</v>
      </c>
      <c r="CX86" s="46">
        <v>107.7</v>
      </c>
      <c r="CY86" s="46">
        <v>5.5</v>
      </c>
      <c r="CZ86" s="46">
        <v>103.1</v>
      </c>
      <c r="DA86" s="46">
        <v>108.5</v>
      </c>
      <c r="DB86" s="46">
        <v>108.8</v>
      </c>
      <c r="DC86" s="46">
        <v>3</v>
      </c>
      <c r="DD86" s="46">
        <v>94.1</v>
      </c>
      <c r="DE86" s="46">
        <v>103.4</v>
      </c>
      <c r="DF86" s="46">
        <v>102.7</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108.5</v>
      </c>
      <c r="F87" s="125">
        <v>108.6</v>
      </c>
      <c r="G87" s="125">
        <v>2.5</v>
      </c>
      <c r="H87" s="125">
        <v>106.2</v>
      </c>
      <c r="I87" s="125">
        <v>105.7</v>
      </c>
      <c r="J87" s="125">
        <v>106.6</v>
      </c>
      <c r="K87" s="98">
        <v>1.9</v>
      </c>
      <c r="L87" s="98">
        <v>106.1</v>
      </c>
      <c r="M87" s="98">
        <v>105.1</v>
      </c>
      <c r="N87" s="98">
        <v>106</v>
      </c>
      <c r="O87" s="98">
        <v>6.6</v>
      </c>
      <c r="P87" s="98">
        <v>106.5</v>
      </c>
      <c r="Q87" s="98">
        <v>109.7</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106.9</v>
      </c>
      <c r="AM87" s="46">
        <v>4.3</v>
      </c>
      <c r="AN87" s="46">
        <v>111.6</v>
      </c>
      <c r="AO87" s="46">
        <v>109.9</v>
      </c>
      <c r="AP87" s="46">
        <v>110</v>
      </c>
      <c r="AQ87" s="46">
        <v>3.3</v>
      </c>
      <c r="AR87" s="46">
        <v>105.7</v>
      </c>
      <c r="AS87" s="46">
        <v>106.6</v>
      </c>
      <c r="AT87" s="46">
        <v>106.5</v>
      </c>
      <c r="AU87" s="124">
        <v>6.2</v>
      </c>
      <c r="AV87" s="124">
        <v>114.4</v>
      </c>
      <c r="AW87" s="124">
        <v>109.5</v>
      </c>
      <c r="AX87" s="124">
        <v>109.7</v>
      </c>
      <c r="AY87" s="46">
        <v>6.4</v>
      </c>
      <c r="AZ87" s="46">
        <v>109.8</v>
      </c>
      <c r="BA87" s="46">
        <v>109.7</v>
      </c>
      <c r="BB87" s="46">
        <v>109.7</v>
      </c>
      <c r="BC87" s="46">
        <v>6.3</v>
      </c>
      <c r="BD87" s="46">
        <v>110.1</v>
      </c>
      <c r="BE87" s="46">
        <v>109.3</v>
      </c>
      <c r="BF87" s="46">
        <v>109.6</v>
      </c>
      <c r="BG87" s="46">
        <v>4.9</v>
      </c>
      <c r="BH87" s="46">
        <v>113.1</v>
      </c>
      <c r="BI87" s="46">
        <v>110.8</v>
      </c>
      <c r="BJ87" s="46">
        <v>111.1</v>
      </c>
      <c r="BK87" s="46">
        <v>7.7</v>
      </c>
      <c r="BL87" s="46">
        <v>104.9</v>
      </c>
      <c r="BM87" s="46">
        <v>111.2</v>
      </c>
      <c r="BN87" s="46">
        <v>108.5</v>
      </c>
      <c r="BO87" s="46">
        <v>13.1</v>
      </c>
      <c r="BP87" s="46">
        <v>129.9</v>
      </c>
      <c r="BQ87" s="46">
        <v>111.7</v>
      </c>
      <c r="BR87" s="46">
        <v>111.4</v>
      </c>
      <c r="BS87" s="46">
        <v>8.4</v>
      </c>
      <c r="BT87" s="46">
        <v>107.1</v>
      </c>
      <c r="BU87" s="46">
        <v>110.7</v>
      </c>
      <c r="BV87" s="46">
        <v>109.9</v>
      </c>
      <c r="BW87" s="46">
        <v>5.2</v>
      </c>
      <c r="BX87" s="46">
        <v>112.3</v>
      </c>
      <c r="BY87" s="46">
        <v>108.5</v>
      </c>
      <c r="BZ87" s="46">
        <v>109.1</v>
      </c>
      <c r="CA87" s="46">
        <v>5.1</v>
      </c>
      <c r="CB87" s="46">
        <v>104.6</v>
      </c>
      <c r="CC87" s="46">
        <v>104.9</v>
      </c>
      <c r="CD87" s="46">
        <v>104.3</v>
      </c>
      <c r="CE87" s="46">
        <v>0.3</v>
      </c>
      <c r="CF87" s="46">
        <v>113.4</v>
      </c>
      <c r="CG87" s="46">
        <v>107</v>
      </c>
      <c r="CH87" s="46">
        <v>107.7</v>
      </c>
      <c r="CI87" s="46">
        <v>3.5</v>
      </c>
      <c r="CJ87" s="46">
        <v>124.5</v>
      </c>
      <c r="CK87" s="46">
        <v>110.5</v>
      </c>
      <c r="CL87" s="46">
        <v>110.2</v>
      </c>
      <c r="CM87" s="46">
        <v>2.8</v>
      </c>
      <c r="CN87" s="46">
        <v>107.6</v>
      </c>
      <c r="CO87" s="46">
        <v>109.8</v>
      </c>
      <c r="CP87" s="46">
        <v>109.6</v>
      </c>
      <c r="CQ87" s="46">
        <v>3.5</v>
      </c>
      <c r="CR87" s="46">
        <v>126.9</v>
      </c>
      <c r="CS87" s="46">
        <v>107.7</v>
      </c>
      <c r="CT87" s="46">
        <v>107.9</v>
      </c>
      <c r="CU87" s="46">
        <v>-3</v>
      </c>
      <c r="CV87" s="46">
        <v>104.9</v>
      </c>
      <c r="CW87" s="46">
        <v>101.4</v>
      </c>
      <c r="CX87" s="46">
        <v>108.1</v>
      </c>
      <c r="CY87" s="46">
        <v>7.6</v>
      </c>
      <c r="CZ87" s="46">
        <v>119.4</v>
      </c>
      <c r="DA87" s="46">
        <v>110</v>
      </c>
      <c r="DB87" s="46">
        <v>109.3</v>
      </c>
      <c r="DC87" s="46">
        <v>-1.3</v>
      </c>
      <c r="DD87" s="46">
        <v>119.8</v>
      </c>
      <c r="DE87" s="46">
        <v>102.1</v>
      </c>
      <c r="DF87" s="46">
        <v>103</v>
      </c>
      <c r="DG87" s="46">
        <v>3.3</v>
      </c>
      <c r="DH87" s="46">
        <v>110.6</v>
      </c>
      <c r="DI87" s="46">
        <v>108.8</v>
      </c>
      <c r="DJ87" s="46">
        <v>109.8</v>
      </c>
      <c r="DK87" s="46">
        <v>0.8</v>
      </c>
      <c r="DL87" s="46">
        <v>114.9</v>
      </c>
      <c r="DM87" s="46">
        <v>113.1</v>
      </c>
      <c r="DN87" s="46">
        <v>113.8</v>
      </c>
      <c r="DO87" s="46">
        <v>5.8</v>
      </c>
      <c r="DP87" s="46">
        <v>119.7</v>
      </c>
      <c r="DQ87" s="46">
        <v>108.9</v>
      </c>
      <c r="DR87" s="46">
        <v>108.9</v>
      </c>
      <c r="DS87" s="46">
        <v>-7.3</v>
      </c>
      <c r="DT87" s="46">
        <v>104.9</v>
      </c>
      <c r="DU87" s="46">
        <v>100.8</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108.9</v>
      </c>
      <c r="G88" s="123">
        <v>6</v>
      </c>
      <c r="H88" s="123">
        <v>99.6</v>
      </c>
      <c r="I88" s="123">
        <v>107.1</v>
      </c>
      <c r="J88" s="123">
        <v>107.2</v>
      </c>
      <c r="K88" s="97">
        <v>5.3</v>
      </c>
      <c r="L88" s="97">
        <v>98.6</v>
      </c>
      <c r="M88" s="97">
        <v>106.2</v>
      </c>
      <c r="N88" s="97">
        <v>106.6</v>
      </c>
      <c r="O88" s="97">
        <v>9.5</v>
      </c>
      <c r="P88" s="97">
        <v>106.1</v>
      </c>
      <c r="Q88" s="97">
        <v>111.6</v>
      </c>
      <c r="R88" s="97">
        <v>110.8</v>
      </c>
      <c r="S88" s="123">
        <v>4.7</v>
      </c>
      <c r="T88" s="123">
        <v>103.4</v>
      </c>
      <c r="U88" s="123">
        <v>108.1</v>
      </c>
      <c r="V88" s="123">
        <v>108.2</v>
      </c>
      <c r="W88" s="60">
        <v>7.3</v>
      </c>
      <c r="X88" s="60">
        <v>96.3</v>
      </c>
      <c r="Y88" s="60">
        <v>109.1</v>
      </c>
      <c r="Z88" s="60">
        <v>109.1</v>
      </c>
      <c r="AA88" s="60">
        <v>4.1</v>
      </c>
      <c r="AB88" s="60">
        <v>100.1</v>
      </c>
      <c r="AC88" s="60">
        <v>107</v>
      </c>
      <c r="AD88" s="60">
        <v>107.3</v>
      </c>
      <c r="AE88" s="60">
        <v>1.5</v>
      </c>
      <c r="AF88" s="60">
        <v>103.5</v>
      </c>
      <c r="AG88" s="60">
        <v>106.9</v>
      </c>
      <c r="AH88" s="60">
        <v>108.3</v>
      </c>
      <c r="AI88" s="60">
        <v>4.2</v>
      </c>
      <c r="AJ88" s="60">
        <v>99.6</v>
      </c>
      <c r="AK88" s="60">
        <v>107</v>
      </c>
      <c r="AL88" s="60">
        <v>106.9</v>
      </c>
      <c r="AM88" s="60">
        <v>6.7</v>
      </c>
      <c r="AN88" s="60">
        <v>106.8</v>
      </c>
      <c r="AO88" s="60">
        <v>109.9</v>
      </c>
      <c r="AP88" s="60">
        <v>109.9</v>
      </c>
      <c r="AQ88" s="60">
        <v>3.5</v>
      </c>
      <c r="AR88" s="60">
        <v>97.8</v>
      </c>
      <c r="AS88" s="60">
        <v>105.9</v>
      </c>
      <c r="AT88" s="60">
        <v>106.8</v>
      </c>
      <c r="AU88" s="122">
        <v>9.4</v>
      </c>
      <c r="AV88" s="122">
        <v>107.1</v>
      </c>
      <c r="AW88" s="122">
        <v>111.1</v>
      </c>
      <c r="AX88" s="122">
        <v>110.3</v>
      </c>
      <c r="AY88" s="60">
        <v>9.4</v>
      </c>
      <c r="AZ88" s="60">
        <v>105.1</v>
      </c>
      <c r="BA88" s="60">
        <v>111.3</v>
      </c>
      <c r="BB88" s="60">
        <v>110.2</v>
      </c>
      <c r="BC88" s="60">
        <v>9.1</v>
      </c>
      <c r="BD88" s="60">
        <v>104.7</v>
      </c>
      <c r="BE88" s="60">
        <v>111.4</v>
      </c>
      <c r="BF88" s="60">
        <v>110.2</v>
      </c>
      <c r="BG88" s="60">
        <v>11.7</v>
      </c>
      <c r="BH88" s="60">
        <v>104</v>
      </c>
      <c r="BI88" s="60">
        <v>114.7</v>
      </c>
      <c r="BJ88" s="60">
        <v>112.2</v>
      </c>
      <c r="BK88" s="60">
        <v>11.5</v>
      </c>
      <c r="BL88" s="60">
        <v>110.6</v>
      </c>
      <c r="BM88" s="60">
        <v>110.9</v>
      </c>
      <c r="BN88" s="60">
        <v>109</v>
      </c>
      <c r="BO88" s="60">
        <v>16.4</v>
      </c>
      <c r="BP88" s="60">
        <v>115.5</v>
      </c>
      <c r="BQ88" s="60">
        <v>119.4</v>
      </c>
      <c r="BR88" s="60">
        <v>112</v>
      </c>
      <c r="BS88" s="60">
        <v>7.9</v>
      </c>
      <c r="BT88" s="60">
        <v>105.2</v>
      </c>
      <c r="BU88" s="60">
        <v>110.3</v>
      </c>
      <c r="BV88" s="60">
        <v>110.4</v>
      </c>
      <c r="BW88" s="60">
        <v>10.4</v>
      </c>
      <c r="BX88" s="60">
        <v>109.4</v>
      </c>
      <c r="BY88" s="60">
        <v>110.8</v>
      </c>
      <c r="BZ88" s="60">
        <v>109.8</v>
      </c>
      <c r="CA88" s="60">
        <v>3</v>
      </c>
      <c r="CB88" s="60">
        <v>96.7</v>
      </c>
      <c r="CC88" s="60">
        <v>104.4</v>
      </c>
      <c r="CD88" s="60">
        <v>104.4</v>
      </c>
      <c r="CE88" s="60">
        <v>2.9</v>
      </c>
      <c r="CF88" s="60">
        <v>103.1</v>
      </c>
      <c r="CG88" s="60">
        <v>108.2</v>
      </c>
      <c r="CH88" s="60">
        <v>108</v>
      </c>
      <c r="CI88" s="60">
        <v>10.5</v>
      </c>
      <c r="CJ88" s="60">
        <v>117.7</v>
      </c>
      <c r="CK88" s="60">
        <v>111.8</v>
      </c>
      <c r="CL88" s="60">
        <v>110.7</v>
      </c>
      <c r="CM88" s="60">
        <v>5.2</v>
      </c>
      <c r="CN88" s="60">
        <v>97.5</v>
      </c>
      <c r="CO88" s="60">
        <v>110.8</v>
      </c>
      <c r="CP88" s="60">
        <v>110.2</v>
      </c>
      <c r="CQ88" s="60">
        <v>11.2</v>
      </c>
      <c r="CR88" s="60">
        <v>111.8</v>
      </c>
      <c r="CS88" s="60">
        <v>110.8</v>
      </c>
      <c r="CT88" s="60">
        <v>108.1</v>
      </c>
      <c r="CU88" s="60">
        <v>5.8</v>
      </c>
      <c r="CV88" s="60">
        <v>98.9</v>
      </c>
      <c r="CW88" s="60">
        <v>108.9</v>
      </c>
      <c r="CX88" s="60">
        <v>108.5</v>
      </c>
      <c r="CY88" s="60">
        <v>10.4</v>
      </c>
      <c r="CZ88" s="60">
        <v>107.4</v>
      </c>
      <c r="DA88" s="60">
        <v>113</v>
      </c>
      <c r="DB88" s="60">
        <v>109.8</v>
      </c>
      <c r="DC88" s="60">
        <v>5.6</v>
      </c>
      <c r="DD88" s="60">
        <v>102.4</v>
      </c>
      <c r="DE88" s="60">
        <v>103.9</v>
      </c>
      <c r="DF88" s="60">
        <v>103.4</v>
      </c>
      <c r="DG88" s="60">
        <v>11.8</v>
      </c>
      <c r="DH88" s="60">
        <v>108.1</v>
      </c>
      <c r="DI88" s="60">
        <v>111.9</v>
      </c>
      <c r="DJ88" s="60">
        <v>110.5</v>
      </c>
      <c r="DK88" s="60">
        <v>4.1</v>
      </c>
      <c r="DL88" s="60">
        <v>127.6</v>
      </c>
      <c r="DM88" s="60">
        <v>114.7</v>
      </c>
      <c r="DN88" s="60">
        <v>114.3</v>
      </c>
      <c r="DO88" s="60">
        <v>6.6</v>
      </c>
      <c r="DP88" s="60">
        <v>99.2</v>
      </c>
      <c r="DQ88" s="60">
        <v>109.7</v>
      </c>
      <c r="DR88" s="60">
        <v>109.6</v>
      </c>
      <c r="DS88" s="60">
        <v>-5.3</v>
      </c>
      <c r="DT88" s="60">
        <v>104.9</v>
      </c>
      <c r="DU88" s="60">
        <v>104.5</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110.9</v>
      </c>
      <c r="R89" s="98">
        <v>111.2</v>
      </c>
      <c r="S89" s="125">
        <v>2.8</v>
      </c>
      <c r="T89" s="125">
        <v>107.9</v>
      </c>
      <c r="U89" s="125">
        <v>107.8</v>
      </c>
      <c r="V89" s="125">
        <v>108.3</v>
      </c>
      <c r="W89" s="46">
        <v>4.6</v>
      </c>
      <c r="X89" s="46">
        <v>100.8</v>
      </c>
      <c r="Y89" s="46">
        <v>108.9</v>
      </c>
      <c r="Z89" s="46">
        <v>109.7</v>
      </c>
      <c r="AA89" s="46">
        <v>7.5</v>
      </c>
      <c r="AB89" s="46">
        <v>105.1</v>
      </c>
      <c r="AC89" s="46">
        <v>108.6</v>
      </c>
      <c r="AD89" s="46">
        <v>108.2</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110.7</v>
      </c>
      <c r="BC89" s="46">
        <v>5.2</v>
      </c>
      <c r="BD89" s="46">
        <v>100.5</v>
      </c>
      <c r="BE89" s="46">
        <v>109.7</v>
      </c>
      <c r="BF89" s="46">
        <v>110.6</v>
      </c>
      <c r="BG89" s="46">
        <v>12.7</v>
      </c>
      <c r="BH89" s="46">
        <v>103</v>
      </c>
      <c r="BI89" s="46">
        <v>114.5</v>
      </c>
      <c r="BJ89" s="46">
        <v>113.2</v>
      </c>
      <c r="BK89" s="46">
        <v>5.5</v>
      </c>
      <c r="BL89" s="46">
        <v>97.9</v>
      </c>
      <c r="BM89" s="46">
        <v>109.1</v>
      </c>
      <c r="BN89" s="46">
        <v>109.5</v>
      </c>
      <c r="BO89" s="46">
        <v>13.2</v>
      </c>
      <c r="BP89" s="46">
        <v>102.6</v>
      </c>
      <c r="BQ89" s="46">
        <v>116.9</v>
      </c>
      <c r="BR89" s="46">
        <v>112.5</v>
      </c>
      <c r="BS89" s="46">
        <v>3.1</v>
      </c>
      <c r="BT89" s="46">
        <v>103.8</v>
      </c>
      <c r="BU89" s="46">
        <v>110.1</v>
      </c>
      <c r="BV89" s="46">
        <v>110.8</v>
      </c>
      <c r="BW89" s="46">
        <v>6.6</v>
      </c>
      <c r="BX89" s="46">
        <v>102.7</v>
      </c>
      <c r="BY89" s="46">
        <v>110.4</v>
      </c>
      <c r="BZ89" s="46">
        <v>110.2</v>
      </c>
      <c r="CA89" s="46">
        <v>3.2</v>
      </c>
      <c r="CB89" s="46">
        <v>94.2</v>
      </c>
      <c r="CC89" s="46">
        <v>104.9</v>
      </c>
      <c r="CD89" s="46">
        <v>104.6</v>
      </c>
      <c r="CE89" s="46">
        <v>0.6</v>
      </c>
      <c r="CF89" s="46">
        <v>101.9</v>
      </c>
      <c r="CG89" s="46">
        <v>108.3</v>
      </c>
      <c r="CH89" s="46">
        <v>108.4</v>
      </c>
      <c r="CI89" s="46">
        <v>8.8</v>
      </c>
      <c r="CJ89" s="46">
        <v>108</v>
      </c>
      <c r="CK89" s="46">
        <v>112</v>
      </c>
      <c r="CL89" s="46">
        <v>111.2</v>
      </c>
      <c r="CM89" s="46">
        <v>3</v>
      </c>
      <c r="CN89" s="46">
        <v>100.2</v>
      </c>
      <c r="CO89" s="46">
        <v>110.8</v>
      </c>
      <c r="CP89" s="46">
        <v>110.8</v>
      </c>
      <c r="CQ89" s="46">
        <v>-1.1</v>
      </c>
      <c r="CR89" s="46">
        <v>96.7</v>
      </c>
      <c r="CS89" s="46">
        <v>107.1</v>
      </c>
      <c r="CT89" s="46">
        <v>108.1</v>
      </c>
      <c r="CU89" s="46">
        <v>0.8</v>
      </c>
      <c r="CV89" s="46">
        <v>96.8</v>
      </c>
      <c r="CW89" s="46">
        <v>108.6</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v>
      </c>
      <c r="DV89" s="46">
        <v>103.6</v>
      </c>
      <c r="DW89" s="46">
        <v>7.5</v>
      </c>
      <c r="DX89" s="46">
        <v>102.4</v>
      </c>
      <c r="DY89" s="46">
        <v>108.2</v>
      </c>
      <c r="DZ89" s="46">
        <v>106.7</v>
      </c>
      <c r="EA89" s="46"/>
      <c r="EB89" s="47" t="s">
        <v>78</v>
      </c>
      <c r="EE89" s="42"/>
    </row>
    <row r="90" spans="1:132" ht="12.75">
      <c r="A90" s="50"/>
      <c r="B90" s="54" t="s">
        <v>80</v>
      </c>
      <c r="C90" s="125">
        <v>4.3</v>
      </c>
      <c r="D90" s="125">
        <v>108.1</v>
      </c>
      <c r="E90" s="125">
        <v>109.4</v>
      </c>
      <c r="F90" s="125">
        <v>109.6</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95.9</v>
      </c>
      <c r="AD90" s="46">
        <v>109</v>
      </c>
      <c r="AE90" s="46">
        <v>7.1</v>
      </c>
      <c r="AF90" s="46">
        <v>117.2</v>
      </c>
      <c r="AG90" s="46">
        <v>110.4</v>
      </c>
      <c r="AH90" s="46">
        <v>109.3</v>
      </c>
      <c r="AI90" s="46">
        <v>1.5</v>
      </c>
      <c r="AJ90" s="46">
        <v>111.3</v>
      </c>
      <c r="AK90" s="46">
        <v>107</v>
      </c>
      <c r="AL90" s="46">
        <v>107.2</v>
      </c>
      <c r="AM90" s="46">
        <v>3.1</v>
      </c>
      <c r="AN90" s="46">
        <v>109.7</v>
      </c>
      <c r="AO90" s="46">
        <v>109.9</v>
      </c>
      <c r="AP90" s="46">
        <v>109.7</v>
      </c>
      <c r="AQ90" s="46">
        <v>-1.7</v>
      </c>
      <c r="AR90" s="46">
        <v>101.8</v>
      </c>
      <c r="AS90" s="46">
        <v>103.4</v>
      </c>
      <c r="AT90" s="46">
        <v>107.4</v>
      </c>
      <c r="AU90" s="124">
        <v>6.5</v>
      </c>
      <c r="AV90" s="124">
        <v>106.1</v>
      </c>
      <c r="AW90" s="124">
        <v>111.1</v>
      </c>
      <c r="AX90" s="124">
        <v>111.3</v>
      </c>
      <c r="AY90" s="46">
        <v>8.2</v>
      </c>
      <c r="AZ90" s="46">
        <v>109.2</v>
      </c>
      <c r="BA90" s="46">
        <v>111.6</v>
      </c>
      <c r="BB90" s="46">
        <v>111.2</v>
      </c>
      <c r="BC90" s="46">
        <v>7.9</v>
      </c>
      <c r="BD90" s="46">
        <v>108.1</v>
      </c>
      <c r="BE90" s="46">
        <v>112.1</v>
      </c>
      <c r="BF90" s="46">
        <v>111.1</v>
      </c>
      <c r="BG90" s="46">
        <v>8.8</v>
      </c>
      <c r="BH90" s="46">
        <v>104.1</v>
      </c>
      <c r="BI90" s="46">
        <v>114</v>
      </c>
      <c r="BJ90" s="46">
        <v>114</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109.6</v>
      </c>
      <c r="BZ90" s="46">
        <v>110.5</v>
      </c>
      <c r="CA90" s="46">
        <v>1.8</v>
      </c>
      <c r="CB90" s="46">
        <v>93</v>
      </c>
      <c r="CC90" s="46">
        <v>103.4</v>
      </c>
      <c r="CD90" s="46">
        <v>104.7</v>
      </c>
      <c r="CE90" s="46">
        <v>0</v>
      </c>
      <c r="CF90" s="46">
        <v>101.6</v>
      </c>
      <c r="CG90" s="46">
        <v>108</v>
      </c>
      <c r="CH90" s="46">
        <v>108.9</v>
      </c>
      <c r="CI90" s="46">
        <v>2.8</v>
      </c>
      <c r="CJ90" s="46">
        <v>99.9</v>
      </c>
      <c r="CK90" s="46">
        <v>110.5</v>
      </c>
      <c r="CL90" s="46">
        <v>111.7</v>
      </c>
      <c r="CM90" s="46">
        <v>4.9</v>
      </c>
      <c r="CN90" s="46">
        <v>104.9</v>
      </c>
      <c r="CO90" s="46">
        <v>111.8</v>
      </c>
      <c r="CP90" s="46">
        <v>111.4</v>
      </c>
      <c r="CQ90" s="46">
        <v>4.2</v>
      </c>
      <c r="CR90" s="46">
        <v>112.2</v>
      </c>
      <c r="CS90" s="46">
        <v>106.9</v>
      </c>
      <c r="CT90" s="46">
        <v>108.1</v>
      </c>
      <c r="CU90" s="46">
        <v>3.4</v>
      </c>
      <c r="CV90" s="46">
        <v>98</v>
      </c>
      <c r="CW90" s="46">
        <v>108.1</v>
      </c>
      <c r="CX90" s="46">
        <v>109.2</v>
      </c>
      <c r="CY90" s="46">
        <v>3.8</v>
      </c>
      <c r="CZ90" s="46">
        <v>104.5</v>
      </c>
      <c r="DA90" s="46">
        <v>109.3</v>
      </c>
      <c r="DB90" s="46">
        <v>110.7</v>
      </c>
      <c r="DC90" s="46">
        <v>1.9</v>
      </c>
      <c r="DD90" s="46">
        <v>94.7</v>
      </c>
      <c r="DE90" s="46">
        <v>103.2</v>
      </c>
      <c r="DF90" s="46">
        <v>103.6</v>
      </c>
      <c r="DG90" s="46">
        <v>5.8</v>
      </c>
      <c r="DH90" s="46">
        <v>105.1</v>
      </c>
      <c r="DI90" s="46">
        <v>110.5</v>
      </c>
      <c r="DJ90" s="46">
        <v>111.5</v>
      </c>
      <c r="DK90" s="46">
        <v>1.6</v>
      </c>
      <c r="DL90" s="46">
        <v>120.2</v>
      </c>
      <c r="DM90" s="46">
        <v>115.8</v>
      </c>
      <c r="DN90" s="46">
        <v>115.7</v>
      </c>
      <c r="DO90" s="46">
        <v>8.3</v>
      </c>
      <c r="DP90" s="46">
        <v>102.6</v>
      </c>
      <c r="DQ90" s="46">
        <v>110.9</v>
      </c>
      <c r="DR90" s="46">
        <v>110.8</v>
      </c>
      <c r="DS90" s="46">
        <v>-6.9</v>
      </c>
      <c r="DT90" s="46">
        <v>100.1</v>
      </c>
      <c r="DU90" s="46">
        <v>104.2</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109.1</v>
      </c>
      <c r="AH91" s="46">
        <v>109.8</v>
      </c>
      <c r="AI91" s="46">
        <v>1.8</v>
      </c>
      <c r="AJ91" s="46">
        <v>104.7</v>
      </c>
      <c r="AK91" s="46">
        <v>107</v>
      </c>
      <c r="AL91" s="46">
        <v>107.6</v>
      </c>
      <c r="AM91" s="46">
        <v>2.8</v>
      </c>
      <c r="AN91" s="46">
        <v>106.9</v>
      </c>
      <c r="AO91" s="46">
        <v>109.4</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110.9</v>
      </c>
      <c r="BF91" s="46">
        <v>111.5</v>
      </c>
      <c r="BG91" s="46">
        <v>8.3</v>
      </c>
      <c r="BH91" s="46">
        <v>108.1</v>
      </c>
      <c r="BI91" s="46">
        <v>113.9</v>
      </c>
      <c r="BJ91" s="46">
        <v>114.7</v>
      </c>
      <c r="BK91" s="46">
        <v>5</v>
      </c>
      <c r="BL91" s="46">
        <v>101.8</v>
      </c>
      <c r="BM91" s="46">
        <v>110</v>
      </c>
      <c r="BN91" s="46">
        <v>110.5</v>
      </c>
      <c r="BO91" s="46">
        <v>19</v>
      </c>
      <c r="BP91" s="46">
        <v>119</v>
      </c>
      <c r="BQ91" s="46">
        <v>119.1</v>
      </c>
      <c r="BR91" s="46">
        <v>113.7</v>
      </c>
      <c r="BS91" s="46">
        <v>8</v>
      </c>
      <c r="BT91" s="46">
        <v>110.2</v>
      </c>
      <c r="BU91" s="46">
        <v>113.2</v>
      </c>
      <c r="BV91" s="46">
        <v>112.3</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110</v>
      </c>
      <c r="CL91" s="46">
        <v>112.2</v>
      </c>
      <c r="CM91" s="46">
        <v>7.1</v>
      </c>
      <c r="CN91" s="46">
        <v>106.3</v>
      </c>
      <c r="CO91" s="46">
        <v>111.4</v>
      </c>
      <c r="CP91" s="46">
        <v>112</v>
      </c>
      <c r="CQ91" s="46">
        <v>4</v>
      </c>
      <c r="CR91" s="46">
        <v>103.1</v>
      </c>
      <c r="CS91" s="46">
        <v>109.1</v>
      </c>
      <c r="CT91" s="46">
        <v>108.1</v>
      </c>
      <c r="CU91" s="46">
        <v>4.9</v>
      </c>
      <c r="CV91" s="46">
        <v>101.9</v>
      </c>
      <c r="CW91" s="46">
        <v>111.4</v>
      </c>
      <c r="CX91" s="46">
        <v>109.6</v>
      </c>
      <c r="CY91" s="46">
        <v>6.8</v>
      </c>
      <c r="CZ91" s="46">
        <v>106.9</v>
      </c>
      <c r="DA91" s="46">
        <v>110.9</v>
      </c>
      <c r="DB91" s="46">
        <v>111.1</v>
      </c>
      <c r="DC91" s="46">
        <v>3.5</v>
      </c>
      <c r="DD91" s="46">
        <v>95.2</v>
      </c>
      <c r="DE91" s="46">
        <v>103.5</v>
      </c>
      <c r="DF91" s="46">
        <v>103.4</v>
      </c>
      <c r="DG91" s="46">
        <v>8.9</v>
      </c>
      <c r="DH91" s="46">
        <v>111.4</v>
      </c>
      <c r="DI91" s="46">
        <v>112.4</v>
      </c>
      <c r="DJ91" s="46">
        <v>111.9</v>
      </c>
      <c r="DK91" s="46">
        <v>3.8</v>
      </c>
      <c r="DL91" s="46">
        <v>106.5</v>
      </c>
      <c r="DM91" s="46">
        <v>116.7</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110.5</v>
      </c>
      <c r="G92" s="125">
        <v>10.6</v>
      </c>
      <c r="H92" s="125">
        <v>118.6</v>
      </c>
      <c r="I92" s="125">
        <v>111.4</v>
      </c>
      <c r="J92" s="125">
        <v>109.5</v>
      </c>
      <c r="K92" s="98">
        <v>11.4</v>
      </c>
      <c r="L92" s="98">
        <v>118.6</v>
      </c>
      <c r="M92" s="98">
        <v>111.3</v>
      </c>
      <c r="N92" s="98">
        <v>109</v>
      </c>
      <c r="O92" s="98">
        <v>6.2</v>
      </c>
      <c r="P92" s="98">
        <v>118.8</v>
      </c>
      <c r="Q92" s="98">
        <v>112.9</v>
      </c>
      <c r="R92" s="98">
        <v>112.8</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108.9</v>
      </c>
      <c r="AL92" s="46">
        <v>107.9</v>
      </c>
      <c r="AM92" s="46">
        <v>3.4</v>
      </c>
      <c r="AN92" s="46">
        <v>110.1</v>
      </c>
      <c r="AO92" s="46">
        <v>109.7</v>
      </c>
      <c r="AP92" s="46">
        <v>109.6</v>
      </c>
      <c r="AQ92" s="46">
        <v>4.4</v>
      </c>
      <c r="AR92" s="46">
        <v>109.4</v>
      </c>
      <c r="AS92" s="46">
        <v>109.7</v>
      </c>
      <c r="AT92" s="46">
        <v>108.7</v>
      </c>
      <c r="AU92" s="124">
        <v>7.3</v>
      </c>
      <c r="AV92" s="124">
        <v>118.8</v>
      </c>
      <c r="AW92" s="124">
        <v>112.1</v>
      </c>
      <c r="AX92" s="124">
        <v>112.3</v>
      </c>
      <c r="AY92" s="46">
        <v>6.8</v>
      </c>
      <c r="AZ92" s="46">
        <v>120.5</v>
      </c>
      <c r="BA92" s="46">
        <v>111.9</v>
      </c>
      <c r="BB92" s="46">
        <v>112.2</v>
      </c>
      <c r="BC92" s="46">
        <v>6.7</v>
      </c>
      <c r="BD92" s="46">
        <v>120.7</v>
      </c>
      <c r="BE92" s="46">
        <v>111.8</v>
      </c>
      <c r="BF92" s="46">
        <v>112</v>
      </c>
      <c r="BG92" s="46">
        <v>12.5</v>
      </c>
      <c r="BH92" s="46">
        <v>125.7</v>
      </c>
      <c r="BI92" s="46">
        <v>115.7</v>
      </c>
      <c r="BJ92" s="46">
        <v>115.5</v>
      </c>
      <c r="BK92" s="46">
        <v>4.5</v>
      </c>
      <c r="BL92" s="46">
        <v>115.7</v>
      </c>
      <c r="BM92" s="46">
        <v>111.1</v>
      </c>
      <c r="BN92" s="46">
        <v>111.1</v>
      </c>
      <c r="BO92" s="46">
        <v>11.8</v>
      </c>
      <c r="BP92" s="46">
        <v>122.6</v>
      </c>
      <c r="BQ92" s="46">
        <v>115.3</v>
      </c>
      <c r="BR92" s="46">
        <v>114.1</v>
      </c>
      <c r="BS92" s="46">
        <v>6.5</v>
      </c>
      <c r="BT92" s="46">
        <v>123.1</v>
      </c>
      <c r="BU92" s="46">
        <v>113.2</v>
      </c>
      <c r="BV92" s="46">
        <v>113</v>
      </c>
      <c r="BW92" s="46">
        <v>9</v>
      </c>
      <c r="BX92" s="46">
        <v>121.4</v>
      </c>
      <c r="BY92" s="46">
        <v>111.4</v>
      </c>
      <c r="BZ92" s="46">
        <v>111.5</v>
      </c>
      <c r="CA92" s="46">
        <v>6.1</v>
      </c>
      <c r="CB92" s="46">
        <v>112.9</v>
      </c>
      <c r="CC92" s="46">
        <v>104.9</v>
      </c>
      <c r="CD92" s="46">
        <v>105.1</v>
      </c>
      <c r="CE92" s="46">
        <v>6.4</v>
      </c>
      <c r="CF92" s="46">
        <v>115.4</v>
      </c>
      <c r="CG92" s="46">
        <v>111.3</v>
      </c>
      <c r="CH92" s="46">
        <v>109.9</v>
      </c>
      <c r="CI92" s="46">
        <v>4</v>
      </c>
      <c r="CJ92" s="46">
        <v>106.2</v>
      </c>
      <c r="CK92" s="46">
        <v>112.1</v>
      </c>
      <c r="CL92" s="46">
        <v>112.8</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110.9</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116.4</v>
      </c>
      <c r="BK93" s="46">
        <v>6.6</v>
      </c>
      <c r="BL93" s="46">
        <v>137.7</v>
      </c>
      <c r="BM93" s="46">
        <v>112</v>
      </c>
      <c r="BN93" s="46">
        <v>111.6</v>
      </c>
      <c r="BO93" s="46">
        <v>13.1</v>
      </c>
      <c r="BP93" s="46">
        <v>133.5</v>
      </c>
      <c r="BQ93" s="46">
        <v>116.7</v>
      </c>
      <c r="BR93" s="46">
        <v>114.4</v>
      </c>
      <c r="BS93" s="46">
        <v>8.1</v>
      </c>
      <c r="BT93" s="46">
        <v>135.8</v>
      </c>
      <c r="BU93" s="46">
        <v>113.2</v>
      </c>
      <c r="BV93" s="46">
        <v>113.5</v>
      </c>
      <c r="BW93" s="46">
        <v>7.9</v>
      </c>
      <c r="BX93" s="46">
        <v>127.7</v>
      </c>
      <c r="BY93" s="46">
        <v>111.7</v>
      </c>
      <c r="BZ93" s="46">
        <v>111.9</v>
      </c>
      <c r="CA93" s="46">
        <v>0.5</v>
      </c>
      <c r="CB93" s="46">
        <v>122.3</v>
      </c>
      <c r="CC93" s="46">
        <v>103.9</v>
      </c>
      <c r="CD93" s="46">
        <v>105.3</v>
      </c>
      <c r="CE93" s="46">
        <v>5.9</v>
      </c>
      <c r="CF93" s="46">
        <v>128.1</v>
      </c>
      <c r="CG93" s="46">
        <v>110</v>
      </c>
      <c r="CH93" s="46">
        <v>110.3</v>
      </c>
      <c r="CI93" s="46">
        <v>14.7</v>
      </c>
      <c r="CJ93" s="46">
        <v>132.7</v>
      </c>
      <c r="CK93" s="46">
        <v>115.3</v>
      </c>
      <c r="CL93" s="46">
        <v>113.4</v>
      </c>
      <c r="CM93" s="46">
        <v>6.6</v>
      </c>
      <c r="CN93" s="46">
        <v>135.7</v>
      </c>
      <c r="CO93" s="46">
        <v>113.5</v>
      </c>
      <c r="CP93" s="46">
        <v>113.3</v>
      </c>
      <c r="CQ93" s="46">
        <v>1</v>
      </c>
      <c r="CR93" s="46">
        <v>124.6</v>
      </c>
      <c r="CS93" s="46">
        <v>107</v>
      </c>
      <c r="CT93" s="46">
        <v>108.3</v>
      </c>
      <c r="CU93" s="46">
        <v>4.7</v>
      </c>
      <c r="CV93" s="46">
        <v>125.6</v>
      </c>
      <c r="CW93" s="46">
        <v>110.6</v>
      </c>
      <c r="CX93" s="46">
        <v>110.1</v>
      </c>
      <c r="CY93" s="46">
        <v>4.5</v>
      </c>
      <c r="CZ93" s="46">
        <v>123</v>
      </c>
      <c r="DA93" s="46">
        <v>112.6</v>
      </c>
      <c r="DB93" s="46">
        <v>112</v>
      </c>
      <c r="DC93" s="46">
        <v>-2.6</v>
      </c>
      <c r="DD93" s="46">
        <v>118</v>
      </c>
      <c r="DE93" s="46">
        <v>103.3</v>
      </c>
      <c r="DF93" s="46">
        <v>102.7</v>
      </c>
      <c r="DG93" s="46">
        <v>4.5</v>
      </c>
      <c r="DH93" s="46">
        <v>130</v>
      </c>
      <c r="DI93" s="46">
        <v>112.7</v>
      </c>
      <c r="DJ93" s="46">
        <v>112.7</v>
      </c>
      <c r="DK93" s="46">
        <v>3.8</v>
      </c>
      <c r="DL93" s="46">
        <v>132</v>
      </c>
      <c r="DM93" s="46">
        <v>117.9</v>
      </c>
      <c r="DN93" s="46">
        <v>118.2</v>
      </c>
      <c r="DO93" s="46">
        <v>6.7</v>
      </c>
      <c r="DP93" s="46">
        <v>132.7</v>
      </c>
      <c r="DQ93" s="46">
        <v>112.3</v>
      </c>
      <c r="DR93" s="46">
        <v>112.5</v>
      </c>
      <c r="DS93" s="46">
        <v>-5.2</v>
      </c>
      <c r="DT93" s="46">
        <v>119.8</v>
      </c>
      <c r="DU93" s="46">
        <v>104.5</v>
      </c>
      <c r="DV93" s="46">
        <v>103.8</v>
      </c>
      <c r="DW93" s="46">
        <v>8.6</v>
      </c>
      <c r="DX93" s="46">
        <v>125.1</v>
      </c>
      <c r="DY93" s="46">
        <v>110.4</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111.3</v>
      </c>
      <c r="F94" s="125">
        <v>111.2</v>
      </c>
      <c r="G94" s="125">
        <v>6.5</v>
      </c>
      <c r="H94" s="125">
        <v>119.8</v>
      </c>
      <c r="I94" s="125">
        <v>110.3</v>
      </c>
      <c r="J94" s="125">
        <v>110.6</v>
      </c>
      <c r="K94" s="98">
        <v>6.8</v>
      </c>
      <c r="L94" s="98">
        <v>117.7</v>
      </c>
      <c r="M94" s="98">
        <v>109.7</v>
      </c>
      <c r="N94" s="98">
        <v>110.1</v>
      </c>
      <c r="O94" s="98">
        <v>5.2</v>
      </c>
      <c r="P94" s="98">
        <v>132.3</v>
      </c>
      <c r="Q94" s="98">
        <v>113.5</v>
      </c>
      <c r="R94" s="98">
        <v>113.8</v>
      </c>
      <c r="S94" s="125">
        <v>3</v>
      </c>
      <c r="T94" s="125">
        <v>110.8</v>
      </c>
      <c r="U94" s="125">
        <v>110</v>
      </c>
      <c r="V94" s="125">
        <v>109.9</v>
      </c>
      <c r="W94" s="46">
        <v>5.2</v>
      </c>
      <c r="X94" s="46">
        <v>125.3</v>
      </c>
      <c r="Y94" s="46">
        <v>111.7</v>
      </c>
      <c r="Z94" s="46">
        <v>112.5</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119</v>
      </c>
      <c r="BJ94" s="46">
        <v>117.1</v>
      </c>
      <c r="BK94" s="46">
        <v>6.6</v>
      </c>
      <c r="BL94" s="46">
        <v>119.9</v>
      </c>
      <c r="BM94" s="46">
        <v>112.2</v>
      </c>
      <c r="BN94" s="46">
        <v>112.2</v>
      </c>
      <c r="BO94" s="46">
        <v>4.3</v>
      </c>
      <c r="BP94" s="46">
        <v>116.3</v>
      </c>
      <c r="BQ94" s="46">
        <v>114.4</v>
      </c>
      <c r="BR94" s="46">
        <v>114.7</v>
      </c>
      <c r="BS94" s="46">
        <v>7.2</v>
      </c>
      <c r="BT94" s="46">
        <v>127.2</v>
      </c>
      <c r="BU94" s="46">
        <v>114.3</v>
      </c>
      <c r="BV94" s="46">
        <v>114</v>
      </c>
      <c r="BW94" s="46">
        <v>11.1</v>
      </c>
      <c r="BX94" s="46">
        <v>123.8</v>
      </c>
      <c r="BY94" s="46">
        <v>112.8</v>
      </c>
      <c r="BZ94" s="46">
        <v>112.2</v>
      </c>
      <c r="CA94" s="46">
        <v>7.3</v>
      </c>
      <c r="CB94" s="46">
        <v>121.3</v>
      </c>
      <c r="CC94" s="46">
        <v>105.4</v>
      </c>
      <c r="CD94" s="46">
        <v>105.6</v>
      </c>
      <c r="CE94" s="46">
        <v>1.6</v>
      </c>
      <c r="CF94" s="46">
        <v>116.2</v>
      </c>
      <c r="CG94" s="46">
        <v>110.1</v>
      </c>
      <c r="CH94" s="46">
        <v>110.6</v>
      </c>
      <c r="CI94" s="46">
        <v>13.2</v>
      </c>
      <c r="CJ94" s="46">
        <v>122.3</v>
      </c>
      <c r="CK94" s="46">
        <v>116.1</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112.7</v>
      </c>
      <c r="DB94" s="46">
        <v>112.5</v>
      </c>
      <c r="DC94" s="46">
        <v>2.2</v>
      </c>
      <c r="DD94" s="46">
        <v>116.5</v>
      </c>
      <c r="DE94" s="46">
        <v>101.6</v>
      </c>
      <c r="DF94" s="46">
        <v>102.2</v>
      </c>
      <c r="DG94" s="46">
        <v>5.5</v>
      </c>
      <c r="DH94" s="46">
        <v>126.5</v>
      </c>
      <c r="DI94" s="46">
        <v>113.5</v>
      </c>
      <c r="DJ94" s="46">
        <v>113</v>
      </c>
      <c r="DK94" s="46">
        <v>7.9</v>
      </c>
      <c r="DL94" s="46">
        <v>127.9</v>
      </c>
      <c r="DM94" s="46">
        <v>119.4</v>
      </c>
      <c r="DN94" s="46">
        <v>118.9</v>
      </c>
      <c r="DO94" s="46">
        <v>6.8</v>
      </c>
      <c r="DP94" s="46">
        <v>129.3</v>
      </c>
      <c r="DQ94" s="46">
        <v>113</v>
      </c>
      <c r="DR94" s="46">
        <v>113</v>
      </c>
      <c r="DS94" s="46">
        <v>-1.8</v>
      </c>
      <c r="DT94" s="46">
        <v>108.7</v>
      </c>
      <c r="DU94" s="46">
        <v>106.6</v>
      </c>
      <c r="DV94" s="46">
        <v>104.3</v>
      </c>
      <c r="DW94" s="46">
        <v>9.6</v>
      </c>
      <c r="DX94" s="46">
        <v>128.3</v>
      </c>
      <c r="DY94" s="46">
        <v>111.9</v>
      </c>
      <c r="DZ94" s="46">
        <v>109.7</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111.4</v>
      </c>
      <c r="G95" s="125">
        <v>6.7</v>
      </c>
      <c r="H95" s="125">
        <v>110.6</v>
      </c>
      <c r="I95" s="125">
        <v>111</v>
      </c>
      <c r="J95" s="125">
        <v>111.1</v>
      </c>
      <c r="K95" s="98">
        <v>6.9</v>
      </c>
      <c r="L95" s="98">
        <v>108.4</v>
      </c>
      <c r="M95" s="98">
        <v>110.4</v>
      </c>
      <c r="N95" s="98">
        <v>110.6</v>
      </c>
      <c r="O95" s="98">
        <v>5.8</v>
      </c>
      <c r="P95" s="98">
        <v>123.9</v>
      </c>
      <c r="Q95" s="98">
        <v>114.2</v>
      </c>
      <c r="R95" s="98">
        <v>114.4</v>
      </c>
      <c r="S95" s="125">
        <v>2.1</v>
      </c>
      <c r="T95" s="125">
        <v>108.9</v>
      </c>
      <c r="U95" s="125">
        <v>110.3</v>
      </c>
      <c r="V95" s="125">
        <v>110.1</v>
      </c>
      <c r="W95" s="46">
        <v>4.4</v>
      </c>
      <c r="X95" s="46">
        <v>111</v>
      </c>
      <c r="Y95" s="46">
        <v>111.5</v>
      </c>
      <c r="Z95" s="46">
        <v>113</v>
      </c>
      <c r="AA95" s="46">
        <v>5.4</v>
      </c>
      <c r="AB95" s="46">
        <v>105.3</v>
      </c>
      <c r="AC95" s="46">
        <v>109.1</v>
      </c>
      <c r="AD95" s="46">
        <v>111.5</v>
      </c>
      <c r="AE95" s="46">
        <v>5.3</v>
      </c>
      <c r="AF95" s="46">
        <v>110.1</v>
      </c>
      <c r="AG95" s="46">
        <v>112.2</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117.8</v>
      </c>
      <c r="BK95" s="46">
        <v>5.1</v>
      </c>
      <c r="BL95" s="46">
        <v>115.3</v>
      </c>
      <c r="BM95" s="46">
        <v>111.8</v>
      </c>
      <c r="BN95" s="46">
        <v>112.7</v>
      </c>
      <c r="BO95" s="46">
        <v>4.8</v>
      </c>
      <c r="BP95" s="46">
        <v>116.6</v>
      </c>
      <c r="BQ95" s="46">
        <v>115.2</v>
      </c>
      <c r="BR95" s="46">
        <v>115</v>
      </c>
      <c r="BS95" s="46">
        <v>7.2</v>
      </c>
      <c r="BT95" s="46">
        <v>114.5</v>
      </c>
      <c r="BU95" s="46">
        <v>114.4</v>
      </c>
      <c r="BV95" s="46">
        <v>114.4</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114</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106.5</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111.5</v>
      </c>
      <c r="F96" s="125">
        <v>111.7</v>
      </c>
      <c r="G96" s="125">
        <v>6.3</v>
      </c>
      <c r="H96" s="125">
        <v>106.2</v>
      </c>
      <c r="I96" s="125">
        <v>111.5</v>
      </c>
      <c r="J96" s="125">
        <v>111.7</v>
      </c>
      <c r="K96" s="98">
        <v>5.8</v>
      </c>
      <c r="L96" s="98">
        <v>104.7</v>
      </c>
      <c r="M96" s="98">
        <v>110.7</v>
      </c>
      <c r="N96" s="98">
        <v>111.2</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114.1</v>
      </c>
      <c r="BC96" s="46">
        <v>5.3</v>
      </c>
      <c r="BD96" s="46">
        <v>106.9</v>
      </c>
      <c r="BE96" s="46">
        <v>113.5</v>
      </c>
      <c r="BF96" s="46">
        <v>113.7</v>
      </c>
      <c r="BG96" s="46">
        <v>12.7</v>
      </c>
      <c r="BH96" s="46">
        <v>117.3</v>
      </c>
      <c r="BI96" s="46">
        <v>118.6</v>
      </c>
      <c r="BJ96" s="46">
        <v>118.4</v>
      </c>
      <c r="BK96" s="46">
        <v>4.5</v>
      </c>
      <c r="BL96" s="46">
        <v>106.1</v>
      </c>
      <c r="BM96" s="46">
        <v>112.3</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109.9</v>
      </c>
      <c r="CH96" s="46">
        <v>111.3</v>
      </c>
      <c r="CI96" s="46">
        <v>2.9</v>
      </c>
      <c r="CJ96" s="46">
        <v>108.6</v>
      </c>
      <c r="CK96" s="46">
        <v>113.3</v>
      </c>
      <c r="CL96" s="46">
        <v>115.1</v>
      </c>
      <c r="CM96" s="46">
        <v>8</v>
      </c>
      <c r="CN96" s="46">
        <v>113.9</v>
      </c>
      <c r="CO96" s="46">
        <v>115.7</v>
      </c>
      <c r="CP96" s="46">
        <v>115.2</v>
      </c>
      <c r="CQ96" s="46">
        <v>2</v>
      </c>
      <c r="CR96" s="46">
        <v>99.7</v>
      </c>
      <c r="CS96" s="46">
        <v>109.7</v>
      </c>
      <c r="CT96" s="46">
        <v>108.9</v>
      </c>
      <c r="CU96" s="46">
        <v>2.1</v>
      </c>
      <c r="CV96" s="46">
        <v>107.7</v>
      </c>
      <c r="CW96" s="46">
        <v>109.5</v>
      </c>
      <c r="CX96" s="46">
        <v>110.5</v>
      </c>
      <c r="CY96" s="46">
        <v>3.8</v>
      </c>
      <c r="CZ96" s="46">
        <v>108.5</v>
      </c>
      <c r="DA96" s="46">
        <v>112.3</v>
      </c>
      <c r="DB96" s="46">
        <v>113.3</v>
      </c>
      <c r="DC96" s="46">
        <v>0.9</v>
      </c>
      <c r="DD96" s="46">
        <v>94.5</v>
      </c>
      <c r="DE96" s="46">
        <v>101.7</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108.2</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111.7</v>
      </c>
      <c r="F97" s="125">
        <v>112</v>
      </c>
      <c r="G97" s="125">
        <v>7.2</v>
      </c>
      <c r="H97" s="125">
        <v>106.6</v>
      </c>
      <c r="I97" s="125">
        <v>112</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114.3</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118.5</v>
      </c>
      <c r="BJ97" s="46">
        <v>119</v>
      </c>
      <c r="BK97" s="46">
        <v>7.4</v>
      </c>
      <c r="BL97" s="46">
        <v>100.7</v>
      </c>
      <c r="BM97" s="46">
        <v>114.1</v>
      </c>
      <c r="BN97" s="46">
        <v>113.8</v>
      </c>
      <c r="BO97" s="46">
        <v>4.1</v>
      </c>
      <c r="BP97" s="46">
        <v>108.9</v>
      </c>
      <c r="BQ97" s="46">
        <v>115.7</v>
      </c>
      <c r="BR97" s="46">
        <v>115.8</v>
      </c>
      <c r="BS97" s="46">
        <v>5.8</v>
      </c>
      <c r="BT97" s="46">
        <v>106.9</v>
      </c>
      <c r="BU97" s="46">
        <v>114.9</v>
      </c>
      <c r="BV97" s="46">
        <v>115.4</v>
      </c>
      <c r="BW97" s="46">
        <v>1.9</v>
      </c>
      <c r="BX97" s="46">
        <v>101.6</v>
      </c>
      <c r="BY97" s="46">
        <v>110.9</v>
      </c>
      <c r="BZ97" s="46">
        <v>112.1</v>
      </c>
      <c r="CA97" s="46">
        <v>2.7</v>
      </c>
      <c r="CB97" s="46">
        <v>101.9</v>
      </c>
      <c r="CC97" s="46">
        <v>107.1</v>
      </c>
      <c r="CD97" s="46">
        <v>106</v>
      </c>
      <c r="CE97" s="46">
        <v>6.2</v>
      </c>
      <c r="CF97" s="46">
        <v>105.1</v>
      </c>
      <c r="CG97" s="46">
        <v>112</v>
      </c>
      <c r="CH97" s="46">
        <v>111.8</v>
      </c>
      <c r="CI97" s="46">
        <v>3.8</v>
      </c>
      <c r="CJ97" s="46">
        <v>109.9</v>
      </c>
      <c r="CK97" s="46">
        <v>114.8</v>
      </c>
      <c r="CL97" s="46">
        <v>115.7</v>
      </c>
      <c r="CM97" s="46">
        <v>6.4</v>
      </c>
      <c r="CN97" s="46">
        <v>109.9</v>
      </c>
      <c r="CO97" s="46">
        <v>115.5</v>
      </c>
      <c r="CP97" s="46">
        <v>115.8</v>
      </c>
      <c r="CQ97" s="46">
        <v>2.2</v>
      </c>
      <c r="CR97" s="46">
        <v>99.7</v>
      </c>
      <c r="CS97" s="46">
        <v>108.8</v>
      </c>
      <c r="CT97" s="46">
        <v>109.2</v>
      </c>
      <c r="CU97" s="46">
        <v>3.7</v>
      </c>
      <c r="CV97" s="46">
        <v>108.9</v>
      </c>
      <c r="CW97" s="46">
        <v>110</v>
      </c>
      <c r="CX97" s="46">
        <v>110.7</v>
      </c>
      <c r="CY97" s="46">
        <v>6.6</v>
      </c>
      <c r="CZ97" s="46">
        <v>110.8</v>
      </c>
      <c r="DA97" s="46">
        <v>113</v>
      </c>
      <c r="DB97" s="46">
        <v>113.8</v>
      </c>
      <c r="DC97" s="46">
        <v>-1.1</v>
      </c>
      <c r="DD97" s="46">
        <v>92.2</v>
      </c>
      <c r="DE97" s="46">
        <v>101.5</v>
      </c>
      <c r="DF97" s="46">
        <v>101.5</v>
      </c>
      <c r="DG97" s="46">
        <v>4.5</v>
      </c>
      <c r="DH97" s="46">
        <v>103</v>
      </c>
      <c r="DI97" s="46">
        <v>113.2</v>
      </c>
      <c r="DJ97" s="46">
        <v>113.8</v>
      </c>
      <c r="DK97" s="46">
        <v>7.7</v>
      </c>
      <c r="DL97" s="46">
        <v>111.7</v>
      </c>
      <c r="DM97" s="46">
        <v>120.4</v>
      </c>
      <c r="DN97" s="46">
        <v>120.9</v>
      </c>
      <c r="DO97" s="46">
        <v>6.5</v>
      </c>
      <c r="DP97" s="46">
        <v>104.8</v>
      </c>
      <c r="DQ97" s="46">
        <v>114.6</v>
      </c>
      <c r="DR97" s="46">
        <v>114.6</v>
      </c>
      <c r="DS97" s="46">
        <v>3.1</v>
      </c>
      <c r="DT97" s="46">
        <v>100.6</v>
      </c>
      <c r="DU97" s="46">
        <v>103.9</v>
      </c>
      <c r="DV97" s="46">
        <v>104.6</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112.4</v>
      </c>
      <c r="F98" s="125">
        <v>112.4</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112.1</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119.6</v>
      </c>
      <c r="BK98" s="46">
        <v>8.3</v>
      </c>
      <c r="BL98" s="46">
        <v>102.4</v>
      </c>
      <c r="BM98" s="46">
        <v>115.6</v>
      </c>
      <c r="BN98" s="46">
        <v>114.4</v>
      </c>
      <c r="BO98" s="46">
        <v>4.3</v>
      </c>
      <c r="BP98" s="46">
        <v>113.2</v>
      </c>
      <c r="BQ98" s="46">
        <v>116.5</v>
      </c>
      <c r="BR98" s="46">
        <v>116.3</v>
      </c>
      <c r="BS98" s="46">
        <v>5.6</v>
      </c>
      <c r="BT98" s="46">
        <v>107.6</v>
      </c>
      <c r="BU98" s="46">
        <v>115.9</v>
      </c>
      <c r="BV98" s="46">
        <v>116.1</v>
      </c>
      <c r="BW98" s="46">
        <v>2.9</v>
      </c>
      <c r="BX98" s="46">
        <v>105.7</v>
      </c>
      <c r="BY98" s="46">
        <v>112.9</v>
      </c>
      <c r="BZ98" s="46">
        <v>112.6</v>
      </c>
      <c r="CA98" s="46">
        <v>0.6</v>
      </c>
      <c r="CB98" s="46">
        <v>100.6</v>
      </c>
      <c r="CC98" s="46">
        <v>106.7</v>
      </c>
      <c r="CD98" s="46">
        <v>105.8</v>
      </c>
      <c r="CE98" s="46">
        <v>3.1</v>
      </c>
      <c r="CF98" s="46">
        <v>105.7</v>
      </c>
      <c r="CG98" s="46">
        <v>111.9</v>
      </c>
      <c r="CH98" s="46">
        <v>112.4</v>
      </c>
      <c r="CI98" s="46">
        <v>2.5</v>
      </c>
      <c r="CJ98" s="46">
        <v>112</v>
      </c>
      <c r="CK98" s="46">
        <v>115.7</v>
      </c>
      <c r="CL98" s="46">
        <v>116.3</v>
      </c>
      <c r="CM98" s="46">
        <v>6</v>
      </c>
      <c r="CN98" s="46">
        <v>108.9</v>
      </c>
      <c r="CO98" s="46">
        <v>116.4</v>
      </c>
      <c r="CP98" s="46">
        <v>116.5</v>
      </c>
      <c r="CQ98" s="46">
        <v>0</v>
      </c>
      <c r="CR98" s="46">
        <v>107.5</v>
      </c>
      <c r="CS98" s="46">
        <v>109</v>
      </c>
      <c r="CT98" s="46">
        <v>109.5</v>
      </c>
      <c r="CU98" s="46">
        <v>6.6</v>
      </c>
      <c r="CV98" s="46">
        <v>105.6</v>
      </c>
      <c r="CW98" s="46">
        <v>112.9</v>
      </c>
      <c r="CX98" s="46">
        <v>110.9</v>
      </c>
      <c r="CY98" s="46">
        <v>4.5</v>
      </c>
      <c r="CZ98" s="46">
        <v>107.8</v>
      </c>
      <c r="DA98" s="46">
        <v>113.6</v>
      </c>
      <c r="DB98" s="46">
        <v>114.3</v>
      </c>
      <c r="DC98" s="46">
        <v>-1.9</v>
      </c>
      <c r="DD98" s="46">
        <v>92.3</v>
      </c>
      <c r="DE98" s="46">
        <v>101.5</v>
      </c>
      <c r="DF98" s="46">
        <v>101.3</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106.3</v>
      </c>
      <c r="DV98" s="46">
        <v>104.4</v>
      </c>
      <c r="DW98" s="46">
        <v>2.8</v>
      </c>
      <c r="DX98" s="46">
        <v>107</v>
      </c>
      <c r="DY98" s="46">
        <v>110</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112.7</v>
      </c>
      <c r="F99" s="125">
        <v>112.8</v>
      </c>
      <c r="G99" s="125">
        <v>5.7</v>
      </c>
      <c r="H99" s="125">
        <v>112.2</v>
      </c>
      <c r="I99" s="125">
        <v>113.1</v>
      </c>
      <c r="J99" s="125">
        <v>113.6</v>
      </c>
      <c r="K99" s="98">
        <v>5.5</v>
      </c>
      <c r="L99" s="98">
        <v>112</v>
      </c>
      <c r="M99" s="98">
        <v>112.3</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115.3</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120.3</v>
      </c>
      <c r="BK99" s="46">
        <v>-0.4</v>
      </c>
      <c r="BL99" s="46">
        <v>104.5</v>
      </c>
      <c r="BM99" s="46">
        <v>112.4</v>
      </c>
      <c r="BN99" s="46">
        <v>115</v>
      </c>
      <c r="BO99" s="46">
        <v>5.5</v>
      </c>
      <c r="BP99" s="46">
        <v>137</v>
      </c>
      <c r="BQ99" s="46">
        <v>117.8</v>
      </c>
      <c r="BR99" s="46">
        <v>116.9</v>
      </c>
      <c r="BS99" s="46">
        <v>4.7</v>
      </c>
      <c r="BT99" s="46">
        <v>112.1</v>
      </c>
      <c r="BU99" s="46">
        <v>117</v>
      </c>
      <c r="BV99" s="46">
        <v>117</v>
      </c>
      <c r="BW99" s="46">
        <v>1.7</v>
      </c>
      <c r="BX99" s="46">
        <v>114.2</v>
      </c>
      <c r="BY99" s="46">
        <v>113.3</v>
      </c>
      <c r="BZ99" s="46">
        <v>113.3</v>
      </c>
      <c r="CA99" s="46">
        <v>0.4</v>
      </c>
      <c r="CB99" s="46">
        <v>105</v>
      </c>
      <c r="CC99" s="46">
        <v>105.3</v>
      </c>
      <c r="CD99" s="46">
        <v>105.4</v>
      </c>
      <c r="CE99" s="46">
        <v>6.5</v>
      </c>
      <c r="CF99" s="46">
        <v>120.7</v>
      </c>
      <c r="CG99" s="46">
        <v>114.1</v>
      </c>
      <c r="CH99" s="46">
        <v>113</v>
      </c>
      <c r="CI99" s="46">
        <v>1.5</v>
      </c>
      <c r="CJ99" s="46">
        <v>126.3</v>
      </c>
      <c r="CK99" s="46">
        <v>116.6</v>
      </c>
      <c r="CL99" s="46">
        <v>117.1</v>
      </c>
      <c r="CM99" s="46">
        <v>5.7</v>
      </c>
      <c r="CN99" s="46">
        <v>113.7</v>
      </c>
      <c r="CO99" s="46">
        <v>116.4</v>
      </c>
      <c r="CP99" s="46">
        <v>117.1</v>
      </c>
      <c r="CQ99" s="46">
        <v>1.2</v>
      </c>
      <c r="CR99" s="46">
        <v>128.4</v>
      </c>
      <c r="CS99" s="46">
        <v>109.4</v>
      </c>
      <c r="CT99" s="46">
        <v>109.8</v>
      </c>
      <c r="CU99" s="46">
        <v>10.2</v>
      </c>
      <c r="CV99" s="46">
        <v>115.6</v>
      </c>
      <c r="CW99" s="46">
        <v>111.8</v>
      </c>
      <c r="CX99" s="46">
        <v>110.9</v>
      </c>
      <c r="CY99" s="46">
        <v>2.5</v>
      </c>
      <c r="CZ99" s="46">
        <v>122.3</v>
      </c>
      <c r="DA99" s="46">
        <v>113.6</v>
      </c>
      <c r="DB99" s="46">
        <v>114.7</v>
      </c>
      <c r="DC99" s="46">
        <v>-2</v>
      </c>
      <c r="DD99" s="46">
        <v>117.4</v>
      </c>
      <c r="DE99" s="46">
        <v>101.3</v>
      </c>
      <c r="DF99" s="46">
        <v>101</v>
      </c>
      <c r="DG99" s="46">
        <v>5</v>
      </c>
      <c r="DH99" s="46">
        <v>116.1</v>
      </c>
      <c r="DI99" s="46">
        <v>115.4</v>
      </c>
      <c r="DJ99" s="46">
        <v>114.7</v>
      </c>
      <c r="DK99" s="46">
        <v>6.8</v>
      </c>
      <c r="DL99" s="46">
        <v>122.7</v>
      </c>
      <c r="DM99" s="46">
        <v>123.3</v>
      </c>
      <c r="DN99" s="46">
        <v>122.7</v>
      </c>
      <c r="DO99" s="46">
        <v>5.8</v>
      </c>
      <c r="DP99" s="46">
        <v>126.6</v>
      </c>
      <c r="DQ99" s="46">
        <v>115.4</v>
      </c>
      <c r="DR99" s="46">
        <v>115.7</v>
      </c>
      <c r="DS99" s="46">
        <v>5.5</v>
      </c>
      <c r="DT99" s="46">
        <v>110.7</v>
      </c>
      <c r="DU99" s="46">
        <v>106.9</v>
      </c>
      <c r="DV99" s="46">
        <v>104.1</v>
      </c>
      <c r="DW99" s="46">
        <v>-0.6</v>
      </c>
      <c r="DX99" s="46">
        <v>116.8</v>
      </c>
      <c r="DY99" s="46">
        <v>112.3</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113.3</v>
      </c>
      <c r="G100" s="123">
        <v>6.8</v>
      </c>
      <c r="H100" s="123">
        <v>106.4</v>
      </c>
      <c r="I100" s="123">
        <v>113.8</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113.3</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115.4</v>
      </c>
      <c r="BB100" s="60">
        <v>115.9</v>
      </c>
      <c r="BC100" s="60">
        <v>3</v>
      </c>
      <c r="BD100" s="60">
        <v>107.9</v>
      </c>
      <c r="BE100" s="60">
        <v>115.3</v>
      </c>
      <c r="BF100" s="60">
        <v>115.5</v>
      </c>
      <c r="BG100" s="60">
        <v>4</v>
      </c>
      <c r="BH100" s="60">
        <v>108.1</v>
      </c>
      <c r="BI100" s="60">
        <v>119.2</v>
      </c>
      <c r="BJ100" s="60">
        <v>121.1</v>
      </c>
      <c r="BK100" s="60">
        <v>3.8</v>
      </c>
      <c r="BL100" s="60">
        <v>114.9</v>
      </c>
      <c r="BM100" s="60">
        <v>115.5</v>
      </c>
      <c r="BN100" s="60">
        <v>115.6</v>
      </c>
      <c r="BO100" s="60">
        <v>-2</v>
      </c>
      <c r="BP100" s="60">
        <v>113.2</v>
      </c>
      <c r="BQ100" s="60">
        <v>116.9</v>
      </c>
      <c r="BR100" s="60">
        <v>117.4</v>
      </c>
      <c r="BS100" s="60">
        <v>6.3</v>
      </c>
      <c r="BT100" s="60">
        <v>111.8</v>
      </c>
      <c r="BU100" s="60">
        <v>117.8</v>
      </c>
      <c r="BV100" s="60">
        <v>117.8</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117.8</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115.2</v>
      </c>
      <c r="DC100" s="60">
        <v>-2.6</v>
      </c>
      <c r="DD100" s="60">
        <v>99.7</v>
      </c>
      <c r="DE100" s="60">
        <v>100.8</v>
      </c>
      <c r="DF100" s="60">
        <v>100.6</v>
      </c>
      <c r="DG100" s="60">
        <v>3.7</v>
      </c>
      <c r="DH100" s="60">
        <v>112.1</v>
      </c>
      <c r="DI100" s="60">
        <v>115.1</v>
      </c>
      <c r="DJ100" s="60">
        <v>115</v>
      </c>
      <c r="DK100" s="60">
        <v>6.6</v>
      </c>
      <c r="DL100" s="60">
        <v>136.1</v>
      </c>
      <c r="DM100" s="60">
        <v>122.2</v>
      </c>
      <c r="DN100" s="60">
        <v>123.1</v>
      </c>
      <c r="DO100" s="60">
        <v>5</v>
      </c>
      <c r="DP100" s="60">
        <v>104.2</v>
      </c>
      <c r="DQ100" s="60">
        <v>116</v>
      </c>
      <c r="DR100" s="60">
        <v>116.2</v>
      </c>
      <c r="DS100" s="60">
        <v>-2.5</v>
      </c>
      <c r="DT100" s="60">
        <v>102.2</v>
      </c>
      <c r="DU100" s="60">
        <v>101.2</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118.9</v>
      </c>
      <c r="Z101" s="46">
        <v>116.7</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123.4</v>
      </c>
      <c r="BJ101" s="46">
        <v>122.1</v>
      </c>
      <c r="BK101" s="46">
        <v>6.3</v>
      </c>
      <c r="BL101" s="46">
        <v>104.1</v>
      </c>
      <c r="BM101" s="46">
        <v>117.2</v>
      </c>
      <c r="BN101" s="46">
        <v>116.1</v>
      </c>
      <c r="BO101" s="46">
        <v>3.8</v>
      </c>
      <c r="BP101" s="46">
        <v>106.5</v>
      </c>
      <c r="BQ101" s="46">
        <v>118.9</v>
      </c>
      <c r="BR101" s="46">
        <v>117.8</v>
      </c>
      <c r="BS101" s="46">
        <v>7</v>
      </c>
      <c r="BT101" s="46">
        <v>111</v>
      </c>
      <c r="BU101" s="46">
        <v>118.2</v>
      </c>
      <c r="BV101" s="46">
        <v>118.7</v>
      </c>
      <c r="BW101" s="46">
        <v>2.7</v>
      </c>
      <c r="BX101" s="46">
        <v>105.4</v>
      </c>
      <c r="BY101" s="46">
        <v>112.5</v>
      </c>
      <c r="BZ101" s="46">
        <v>114</v>
      </c>
      <c r="CA101" s="46">
        <v>-0.8</v>
      </c>
      <c r="CB101" s="46">
        <v>93.4</v>
      </c>
      <c r="CC101" s="46">
        <v>104.7</v>
      </c>
      <c r="CD101" s="46">
        <v>104.6</v>
      </c>
      <c r="CE101" s="46">
        <v>3.4</v>
      </c>
      <c r="CF101" s="46">
        <v>105.4</v>
      </c>
      <c r="CG101" s="46">
        <v>113.2</v>
      </c>
      <c r="CH101" s="46">
        <v>114</v>
      </c>
      <c r="CI101" s="46">
        <v>8.5</v>
      </c>
      <c r="CJ101" s="46">
        <v>117.2</v>
      </c>
      <c r="CK101" s="46">
        <v>118.3</v>
      </c>
      <c r="CL101" s="46">
        <v>118.6</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114.1</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117.1</v>
      </c>
      <c r="DR101" s="46">
        <v>116.7</v>
      </c>
      <c r="DS101" s="46">
        <v>0.9</v>
      </c>
      <c r="DT101" s="46">
        <v>99.4</v>
      </c>
      <c r="DU101" s="46">
        <v>104.1</v>
      </c>
      <c r="DV101" s="46">
        <v>103.2</v>
      </c>
      <c r="DW101" s="46">
        <v>4.9</v>
      </c>
      <c r="DX101" s="46">
        <v>107.4</v>
      </c>
      <c r="DY101" s="46">
        <v>113.3</v>
      </c>
      <c r="DZ101" s="46">
        <v>114.7</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104.8</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114.8</v>
      </c>
      <c r="BF102" s="46">
        <v>116.3</v>
      </c>
      <c r="BG102" s="46">
        <v>7.5</v>
      </c>
      <c r="BH102" s="46">
        <v>111.9</v>
      </c>
      <c r="BI102" s="46">
        <v>123.5</v>
      </c>
      <c r="BJ102" s="46">
        <v>123.1</v>
      </c>
      <c r="BK102" s="46">
        <v>23.3</v>
      </c>
      <c r="BL102" s="46">
        <v>155.2</v>
      </c>
      <c r="BM102" s="46">
        <v>128.5</v>
      </c>
      <c r="BN102" s="46">
        <v>116.6</v>
      </c>
      <c r="BO102" s="46">
        <v>3.4</v>
      </c>
      <c r="BP102" s="46">
        <v>107.2</v>
      </c>
      <c r="BQ102" s="46">
        <v>118.7</v>
      </c>
      <c r="BR102" s="46">
        <v>118.2</v>
      </c>
      <c r="BS102" s="46">
        <v>8.3</v>
      </c>
      <c r="BT102" s="46">
        <v>116.5</v>
      </c>
      <c r="BU102" s="46">
        <v>119.9</v>
      </c>
      <c r="BV102" s="46">
        <v>119.7</v>
      </c>
      <c r="BW102" s="46">
        <v>4.7</v>
      </c>
      <c r="BX102" s="46">
        <v>108.8</v>
      </c>
      <c r="BY102" s="46">
        <v>115.5</v>
      </c>
      <c r="BZ102" s="46">
        <v>114.5</v>
      </c>
      <c r="CA102" s="46">
        <v>-0.8</v>
      </c>
      <c r="CB102" s="46">
        <v>92.3</v>
      </c>
      <c r="CC102" s="46">
        <v>102.7</v>
      </c>
      <c r="CD102" s="46">
        <v>104.3</v>
      </c>
      <c r="CE102" s="46">
        <v>5.3</v>
      </c>
      <c r="CF102" s="46">
        <v>107</v>
      </c>
      <c r="CG102" s="46">
        <v>114</v>
      </c>
      <c r="CH102" s="46">
        <v>114.6</v>
      </c>
      <c r="CI102" s="46">
        <v>7.2</v>
      </c>
      <c r="CJ102" s="46">
        <v>107.2</v>
      </c>
      <c r="CK102" s="46">
        <v>118.7</v>
      </c>
      <c r="CL102" s="46">
        <v>119.4</v>
      </c>
      <c r="CM102" s="46">
        <v>5.1</v>
      </c>
      <c r="CN102" s="46">
        <v>110.2</v>
      </c>
      <c r="CO102" s="46">
        <v>118.2</v>
      </c>
      <c r="CP102" s="46">
        <v>119.3</v>
      </c>
      <c r="CQ102" s="46">
        <v>7.1</v>
      </c>
      <c r="CR102" s="46">
        <v>120.2</v>
      </c>
      <c r="CS102" s="46">
        <v>113.2</v>
      </c>
      <c r="CT102" s="46">
        <v>110.8</v>
      </c>
      <c r="CU102" s="46">
        <v>3.7</v>
      </c>
      <c r="CV102" s="46">
        <v>101.6</v>
      </c>
      <c r="CW102" s="46">
        <v>112.6</v>
      </c>
      <c r="CX102" s="46">
        <v>110.3</v>
      </c>
      <c r="CY102" s="46">
        <v>7.5</v>
      </c>
      <c r="CZ102" s="46">
        <v>112.4</v>
      </c>
      <c r="DA102" s="46">
        <v>117.4</v>
      </c>
      <c r="DB102" s="46">
        <v>116.4</v>
      </c>
      <c r="DC102" s="46">
        <v>-3.4</v>
      </c>
      <c r="DD102" s="46">
        <v>91.5</v>
      </c>
      <c r="DE102" s="46">
        <v>99.2</v>
      </c>
      <c r="DF102" s="46">
        <v>100.1</v>
      </c>
      <c r="DG102" s="46">
        <v>6</v>
      </c>
      <c r="DH102" s="46">
        <v>111.3</v>
      </c>
      <c r="DI102" s="46">
        <v>116.5</v>
      </c>
      <c r="DJ102" s="46">
        <v>115.9</v>
      </c>
      <c r="DK102" s="46">
        <v>5.5</v>
      </c>
      <c r="DL102" s="46">
        <v>126.8</v>
      </c>
      <c r="DM102" s="46">
        <v>123.5</v>
      </c>
      <c r="DN102" s="46">
        <v>123.8</v>
      </c>
      <c r="DO102" s="46">
        <v>6.6</v>
      </c>
      <c r="DP102" s="46">
        <v>109.4</v>
      </c>
      <c r="DQ102" s="46">
        <v>117.3</v>
      </c>
      <c r="DR102" s="46">
        <v>117.2</v>
      </c>
      <c r="DS102" s="46">
        <v>-4.5</v>
      </c>
      <c r="DT102" s="46">
        <v>95.6</v>
      </c>
      <c r="DU102" s="46">
        <v>99.8</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117.8</v>
      </c>
      <c r="AA103" s="46">
        <v>4.8</v>
      </c>
      <c r="AB103" s="46">
        <v>113.7</v>
      </c>
      <c r="AC103" s="46">
        <v>113.4</v>
      </c>
      <c r="AD103" s="46">
        <v>113.6</v>
      </c>
      <c r="AE103" s="46">
        <v>5.2</v>
      </c>
      <c r="AF103" s="46">
        <v>113.1</v>
      </c>
      <c r="AG103" s="46">
        <v>113.3</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124</v>
      </c>
      <c r="BK103" s="46">
        <v>4.8</v>
      </c>
      <c r="BL103" s="46">
        <v>106.7</v>
      </c>
      <c r="BM103" s="46">
        <v>116</v>
      </c>
      <c r="BN103" s="46">
        <v>116.8</v>
      </c>
      <c r="BO103" s="46">
        <v>-3.7</v>
      </c>
      <c r="BP103" s="46">
        <v>114.6</v>
      </c>
      <c r="BQ103" s="46">
        <v>117.5</v>
      </c>
      <c r="BR103" s="46">
        <v>118.6</v>
      </c>
      <c r="BS103" s="46">
        <v>6.7</v>
      </c>
      <c r="BT103" s="46">
        <v>117.6</v>
      </c>
      <c r="BU103" s="46">
        <v>120.9</v>
      </c>
      <c r="BV103" s="46">
        <v>120.7</v>
      </c>
      <c r="BW103" s="46">
        <v>1.3</v>
      </c>
      <c r="BX103" s="46">
        <v>106.9</v>
      </c>
      <c r="BY103" s="46">
        <v>114.2</v>
      </c>
      <c r="BZ103" s="46">
        <v>115.1</v>
      </c>
      <c r="CA103" s="46">
        <v>-1.7</v>
      </c>
      <c r="CB103" s="46">
        <v>101</v>
      </c>
      <c r="CC103" s="46">
        <v>103.2</v>
      </c>
      <c r="CD103" s="46">
        <v>104.2</v>
      </c>
      <c r="CE103" s="46">
        <v>3.9</v>
      </c>
      <c r="CF103" s="46">
        <v>109.7</v>
      </c>
      <c r="CG103" s="46">
        <v>114.8</v>
      </c>
      <c r="CH103" s="46">
        <v>115.3</v>
      </c>
      <c r="CI103" s="46">
        <v>8</v>
      </c>
      <c r="CJ103" s="46">
        <v>108.2</v>
      </c>
      <c r="CK103" s="46">
        <v>120.5</v>
      </c>
      <c r="CL103" s="46">
        <v>120.3</v>
      </c>
      <c r="CM103" s="46">
        <v>10.2</v>
      </c>
      <c r="CN103" s="46">
        <v>117.2</v>
      </c>
      <c r="CO103" s="46">
        <v>121</v>
      </c>
      <c r="CP103" s="46">
        <v>120.1</v>
      </c>
      <c r="CQ103" s="46">
        <v>-1.6</v>
      </c>
      <c r="CR103" s="46">
        <v>101.5</v>
      </c>
      <c r="CS103" s="46">
        <v>109.5</v>
      </c>
      <c r="CT103" s="46">
        <v>111.1</v>
      </c>
      <c r="CU103" s="46">
        <v>-4</v>
      </c>
      <c r="CV103" s="46">
        <v>97.9</v>
      </c>
      <c r="CW103" s="46">
        <v>107.7</v>
      </c>
      <c r="CX103" s="46">
        <v>110</v>
      </c>
      <c r="CY103" s="46">
        <v>6</v>
      </c>
      <c r="CZ103" s="46">
        <v>113.2</v>
      </c>
      <c r="DA103" s="46">
        <v>115.4</v>
      </c>
      <c r="DB103" s="46">
        <v>116.9</v>
      </c>
      <c r="DC103" s="46">
        <v>-4.7</v>
      </c>
      <c r="DD103" s="46">
        <v>90.7</v>
      </c>
      <c r="DE103" s="46">
        <v>99.6</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102.7</v>
      </c>
      <c r="DW103" s="46">
        <v>12.5</v>
      </c>
      <c r="DX103" s="46">
        <v>113.9</v>
      </c>
      <c r="DY103" s="46">
        <v>119.4</v>
      </c>
      <c r="DZ103" s="46">
        <v>116.3</v>
      </c>
      <c r="EA103" s="46"/>
      <c r="EB103" s="47" t="s">
        <v>84</v>
      </c>
    </row>
    <row r="104" spans="2:132" ht="12.75">
      <c r="B104" s="54" t="s">
        <v>85</v>
      </c>
      <c r="C104" s="125">
        <v>3.4</v>
      </c>
      <c r="D104" s="125">
        <v>118.6</v>
      </c>
      <c r="E104" s="125">
        <v>114.8</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v>
      </c>
      <c r="AH104" s="46">
        <v>113.5</v>
      </c>
      <c r="AI104" s="46">
        <v>2.9</v>
      </c>
      <c r="AJ104" s="46">
        <v>113.4</v>
      </c>
      <c r="AK104" s="46">
        <v>112.5</v>
      </c>
      <c r="AL104" s="46">
        <v>112.5</v>
      </c>
      <c r="AM104" s="46">
        <v>-1.1</v>
      </c>
      <c r="AN104" s="46">
        <v>108.9</v>
      </c>
      <c r="AO104" s="46">
        <v>108.5</v>
      </c>
      <c r="AP104" s="46">
        <v>110.4</v>
      </c>
      <c r="AQ104" s="46">
        <v>5.9</v>
      </c>
      <c r="AR104" s="46">
        <v>115.8</v>
      </c>
      <c r="AS104" s="46">
        <v>117.4</v>
      </c>
      <c r="AT104" s="46">
        <v>117.4</v>
      </c>
      <c r="AU104" s="124">
        <v>5.1</v>
      </c>
      <c r="AV104" s="124">
        <v>124.8</v>
      </c>
      <c r="AW104" s="124">
        <v>117.6</v>
      </c>
      <c r="AX104" s="124">
        <v>117.6</v>
      </c>
      <c r="AY104" s="46">
        <v>4.8</v>
      </c>
      <c r="AZ104" s="46">
        <v>126.2</v>
      </c>
      <c r="BA104" s="46">
        <v>116.9</v>
      </c>
      <c r="BB104" s="46">
        <v>117.7</v>
      </c>
      <c r="BC104" s="46">
        <v>4.7</v>
      </c>
      <c r="BD104" s="46">
        <v>126.3</v>
      </c>
      <c r="BE104" s="46">
        <v>116</v>
      </c>
      <c r="BF104" s="46">
        <v>117.2</v>
      </c>
      <c r="BG104" s="46">
        <v>10.4</v>
      </c>
      <c r="BH104" s="46">
        <v>138.8</v>
      </c>
      <c r="BI104" s="46">
        <v>127</v>
      </c>
      <c r="BJ104" s="46">
        <v>124.8</v>
      </c>
      <c r="BK104" s="46">
        <v>3.2</v>
      </c>
      <c r="BL104" s="46">
        <v>119.4</v>
      </c>
      <c r="BM104" s="46">
        <v>116</v>
      </c>
      <c r="BN104" s="46">
        <v>116.9</v>
      </c>
      <c r="BO104" s="46">
        <v>5.4</v>
      </c>
      <c r="BP104" s="46">
        <v>129.1</v>
      </c>
      <c r="BQ104" s="46">
        <v>118.9</v>
      </c>
      <c r="BR104" s="46">
        <v>119</v>
      </c>
      <c r="BS104" s="46">
        <v>7.6</v>
      </c>
      <c r="BT104" s="46">
        <v>132.5</v>
      </c>
      <c r="BU104" s="46">
        <v>121.9</v>
      </c>
      <c r="BV104" s="46">
        <v>121.6</v>
      </c>
      <c r="BW104" s="46">
        <v>3.4</v>
      </c>
      <c r="BX104" s="46">
        <v>125.5</v>
      </c>
      <c r="BY104" s="46">
        <v>116.3</v>
      </c>
      <c r="BZ104" s="46">
        <v>115.7</v>
      </c>
      <c r="CA104" s="46">
        <v>-1</v>
      </c>
      <c r="CB104" s="46">
        <v>111.8</v>
      </c>
      <c r="CC104" s="46">
        <v>104.9</v>
      </c>
      <c r="CD104" s="46">
        <v>104.2</v>
      </c>
      <c r="CE104" s="46">
        <v>3.9</v>
      </c>
      <c r="CF104" s="46">
        <v>119.9</v>
      </c>
      <c r="CG104" s="46">
        <v>116.2</v>
      </c>
      <c r="CH104" s="46">
        <v>116.2</v>
      </c>
      <c r="CI104" s="46">
        <v>5.2</v>
      </c>
      <c r="CJ104" s="46">
        <v>111.7</v>
      </c>
      <c r="CK104" s="46">
        <v>120.2</v>
      </c>
      <c r="CL104" s="46">
        <v>121.1</v>
      </c>
      <c r="CM104" s="46">
        <v>8.7</v>
      </c>
      <c r="CN104" s="46">
        <v>128.7</v>
      </c>
      <c r="CO104" s="46">
        <v>122.4</v>
      </c>
      <c r="CP104" s="46">
        <v>120.9</v>
      </c>
      <c r="CQ104" s="46">
        <v>6.3</v>
      </c>
      <c r="CR104" s="46">
        <v>120.5</v>
      </c>
      <c r="CS104" s="46">
        <v>113.8</v>
      </c>
      <c r="CT104" s="46">
        <v>111.3</v>
      </c>
      <c r="CU104" s="46">
        <v>1.5</v>
      </c>
      <c r="CV104" s="46">
        <v>108.2</v>
      </c>
      <c r="CW104" s="46">
        <v>110.2</v>
      </c>
      <c r="CX104" s="46">
        <v>109.8</v>
      </c>
      <c r="CY104" s="46">
        <v>5</v>
      </c>
      <c r="CZ104" s="46">
        <v>112.9</v>
      </c>
      <c r="DA104" s="46">
        <v>117.9</v>
      </c>
      <c r="DB104" s="46">
        <v>117.5</v>
      </c>
      <c r="DC104" s="46">
        <v>-2.4</v>
      </c>
      <c r="DD104" s="46">
        <v>101.3</v>
      </c>
      <c r="DE104" s="46">
        <v>100.8</v>
      </c>
      <c r="DF104" s="46">
        <v>100.8</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101.8</v>
      </c>
      <c r="DV104" s="46">
        <v>102.7</v>
      </c>
      <c r="DW104" s="46">
        <v>9.1</v>
      </c>
      <c r="DX104" s="46">
        <v>116</v>
      </c>
      <c r="DY104" s="46">
        <v>118.4</v>
      </c>
      <c r="DZ104" s="46">
        <v>117</v>
      </c>
      <c r="EA104" s="46"/>
      <c r="EB104" s="47" t="s">
        <v>86</v>
      </c>
    </row>
    <row r="105" spans="2:132" ht="12.75">
      <c r="B105" s="54" t="s">
        <v>87</v>
      </c>
      <c r="C105" s="125">
        <v>4.3</v>
      </c>
      <c r="D105" s="125">
        <v>137.1</v>
      </c>
      <c r="E105" s="125">
        <v>115.2</v>
      </c>
      <c r="F105" s="125">
        <v>115.2</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125.3</v>
      </c>
      <c r="BK105" s="46">
        <v>4.6</v>
      </c>
      <c r="BL105" s="46">
        <v>144.1</v>
      </c>
      <c r="BM105" s="46">
        <v>117.7</v>
      </c>
      <c r="BN105" s="46">
        <v>117.1</v>
      </c>
      <c r="BO105" s="46">
        <v>2.5</v>
      </c>
      <c r="BP105" s="46">
        <v>136.9</v>
      </c>
      <c r="BQ105" s="46">
        <v>119.7</v>
      </c>
      <c r="BR105" s="46">
        <v>119.4</v>
      </c>
      <c r="BS105" s="46">
        <v>7.9</v>
      </c>
      <c r="BT105" s="46">
        <v>146.5</v>
      </c>
      <c r="BU105" s="46">
        <v>122.1</v>
      </c>
      <c r="BV105" s="46">
        <v>122.4</v>
      </c>
      <c r="BW105" s="46">
        <v>4.7</v>
      </c>
      <c r="BX105" s="46">
        <v>133.8</v>
      </c>
      <c r="BY105" s="46">
        <v>117</v>
      </c>
      <c r="BZ105" s="46">
        <v>116.1</v>
      </c>
      <c r="CA105" s="46">
        <v>3.8</v>
      </c>
      <c r="CB105" s="46">
        <v>126.9</v>
      </c>
      <c r="CC105" s="46">
        <v>104.8</v>
      </c>
      <c r="CD105" s="46">
        <v>104.2</v>
      </c>
      <c r="CE105" s="46">
        <v>8.1</v>
      </c>
      <c r="CF105" s="46">
        <v>138.5</v>
      </c>
      <c r="CG105" s="46">
        <v>118.9</v>
      </c>
      <c r="CH105" s="46">
        <v>117</v>
      </c>
      <c r="CI105" s="46">
        <v>7.3</v>
      </c>
      <c r="CJ105" s="46">
        <v>142.3</v>
      </c>
      <c r="CK105" s="46">
        <v>122.1</v>
      </c>
      <c r="CL105" s="46">
        <v>122.1</v>
      </c>
      <c r="CM105" s="46">
        <v>7.9</v>
      </c>
      <c r="CN105" s="46">
        <v>146.4</v>
      </c>
      <c r="CO105" s="46">
        <v>121.7</v>
      </c>
      <c r="CP105" s="46">
        <v>121.6</v>
      </c>
      <c r="CQ105" s="46">
        <v>4</v>
      </c>
      <c r="CR105" s="46">
        <v>129.6</v>
      </c>
      <c r="CS105" s="46">
        <v>110.6</v>
      </c>
      <c r="CT105" s="46">
        <v>111.4</v>
      </c>
      <c r="CU105" s="46">
        <v>-1</v>
      </c>
      <c r="CV105" s="46">
        <v>124.4</v>
      </c>
      <c r="CW105" s="46">
        <v>109.3</v>
      </c>
      <c r="CX105" s="46">
        <v>109.6</v>
      </c>
      <c r="CY105" s="46">
        <v>3.3</v>
      </c>
      <c r="CZ105" s="46">
        <v>127.1</v>
      </c>
      <c r="DA105" s="46">
        <v>117.7</v>
      </c>
      <c r="DB105" s="46">
        <v>118.1</v>
      </c>
      <c r="DC105" s="46">
        <v>-3.2</v>
      </c>
      <c r="DD105" s="46">
        <v>114.2</v>
      </c>
      <c r="DE105" s="46">
        <v>101.5</v>
      </c>
      <c r="DF105" s="46">
        <v>101.4</v>
      </c>
      <c r="DG105" s="46">
        <v>3.3</v>
      </c>
      <c r="DH105" s="46">
        <v>134.3</v>
      </c>
      <c r="DI105" s="46">
        <v>116.1</v>
      </c>
      <c r="DJ105" s="46">
        <v>117.5</v>
      </c>
      <c r="DK105" s="46">
        <v>4.6</v>
      </c>
      <c r="DL105" s="46">
        <v>138.1</v>
      </c>
      <c r="DM105" s="46">
        <v>124.3</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122.4</v>
      </c>
      <c r="R106" s="98">
        <v>121.9</v>
      </c>
      <c r="S106" s="125">
        <v>2.3</v>
      </c>
      <c r="T106" s="125">
        <v>113.4</v>
      </c>
      <c r="U106" s="125">
        <v>112.3</v>
      </c>
      <c r="V106" s="125">
        <v>112.3</v>
      </c>
      <c r="W106" s="71">
        <v>9.6</v>
      </c>
      <c r="X106" s="54">
        <v>137.2</v>
      </c>
      <c r="Y106" s="54">
        <v>120.8</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118.6</v>
      </c>
      <c r="BB106" s="72">
        <v>118.6</v>
      </c>
      <c r="BC106" s="72">
        <v>4.2</v>
      </c>
      <c r="BD106" s="54">
        <v>136.9</v>
      </c>
      <c r="BE106" s="54">
        <v>118.6</v>
      </c>
      <c r="BF106" s="72">
        <v>118.3</v>
      </c>
      <c r="BG106" s="72">
        <v>4.4</v>
      </c>
      <c r="BH106" s="54">
        <v>139.9</v>
      </c>
      <c r="BI106" s="54">
        <v>124.3</v>
      </c>
      <c r="BJ106" s="72">
        <v>125.8</v>
      </c>
      <c r="BK106" s="72">
        <v>4.4</v>
      </c>
      <c r="BL106" s="54">
        <v>125.2</v>
      </c>
      <c r="BM106" s="54">
        <v>117.1</v>
      </c>
      <c r="BN106" s="72">
        <v>117.2</v>
      </c>
      <c r="BO106" s="72">
        <v>5.4</v>
      </c>
      <c r="BP106" s="54">
        <v>122.5</v>
      </c>
      <c r="BQ106" s="54">
        <v>120.1</v>
      </c>
      <c r="BR106" s="72">
        <v>119.9</v>
      </c>
      <c r="BS106" s="72">
        <v>7.6</v>
      </c>
      <c r="BT106" s="54">
        <v>136.9</v>
      </c>
      <c r="BU106" s="54">
        <v>123.1</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111.3</v>
      </c>
      <c r="CU106" s="72">
        <v>-1.3</v>
      </c>
      <c r="CV106" s="54">
        <v>128.9</v>
      </c>
      <c r="CW106" s="54">
        <v>109.5</v>
      </c>
      <c r="CX106" s="72">
        <v>109.5</v>
      </c>
      <c r="CY106" s="72">
        <v>4.5</v>
      </c>
      <c r="CZ106" s="54">
        <v>127.7</v>
      </c>
      <c r="DA106" s="54">
        <v>117.5</v>
      </c>
      <c r="DB106" s="72">
        <v>118.7</v>
      </c>
      <c r="DC106" s="72">
        <v>4.2</v>
      </c>
      <c r="DD106" s="54">
        <v>121.5</v>
      </c>
      <c r="DE106" s="54">
        <v>103.4</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120.7</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v>
      </c>
      <c r="BC107" s="72">
        <v>5.7</v>
      </c>
      <c r="BD107" s="54">
        <v>125.7</v>
      </c>
      <c r="BE107" s="54">
        <v>118.5</v>
      </c>
      <c r="BF107" s="72">
        <v>118.7</v>
      </c>
      <c r="BG107" s="72">
        <v>6.9</v>
      </c>
      <c r="BH107" s="54">
        <v>135</v>
      </c>
      <c r="BI107" s="54">
        <v>125.9</v>
      </c>
      <c r="BJ107" s="72">
        <v>126.3</v>
      </c>
      <c r="BK107" s="72">
        <v>6.9</v>
      </c>
      <c r="BL107" s="54">
        <v>123.2</v>
      </c>
      <c r="BM107" s="54">
        <v>118.2</v>
      </c>
      <c r="BN107" s="72">
        <v>117.2</v>
      </c>
      <c r="BO107" s="72">
        <v>3.9</v>
      </c>
      <c r="BP107" s="54">
        <v>121.1</v>
      </c>
      <c r="BQ107" s="54">
        <v>120.4</v>
      </c>
      <c r="BR107" s="72">
        <v>120.3</v>
      </c>
      <c r="BS107" s="72">
        <v>8.2</v>
      </c>
      <c r="BT107" s="54">
        <v>123.9</v>
      </c>
      <c r="BU107" s="54">
        <v>124</v>
      </c>
      <c r="BV107" s="72">
        <v>124</v>
      </c>
      <c r="BW107" s="72">
        <v>3.1</v>
      </c>
      <c r="BX107" s="54">
        <v>120.6</v>
      </c>
      <c r="BY107" s="54">
        <v>116.5</v>
      </c>
      <c r="BZ107" s="72">
        <v>116.8</v>
      </c>
      <c r="CA107" s="72">
        <v>-5.5</v>
      </c>
      <c r="CB107" s="54">
        <v>110.6</v>
      </c>
      <c r="CC107" s="54">
        <v>103.1</v>
      </c>
      <c r="CD107" s="72">
        <v>104</v>
      </c>
      <c r="CE107" s="72">
        <v>4.8</v>
      </c>
      <c r="CF107" s="54">
        <v>121.5</v>
      </c>
      <c r="CG107" s="54">
        <v>117.1</v>
      </c>
      <c r="CH107" s="72">
        <v>118.2</v>
      </c>
      <c r="CI107" s="72">
        <v>8.8</v>
      </c>
      <c r="CJ107" s="54">
        <v>128.4</v>
      </c>
      <c r="CK107" s="54">
        <v>124</v>
      </c>
      <c r="CL107" s="72">
        <v>124</v>
      </c>
      <c r="CM107" s="72">
        <v>7.4</v>
      </c>
      <c r="CN107" s="54">
        <v>132.4</v>
      </c>
      <c r="CO107" s="54">
        <v>123.4</v>
      </c>
      <c r="CP107" s="72">
        <v>123</v>
      </c>
      <c r="CQ107" s="72">
        <v>3.6</v>
      </c>
      <c r="CR107" s="54">
        <v>107.8</v>
      </c>
      <c r="CS107" s="54">
        <v>111.6</v>
      </c>
      <c r="CT107" s="72">
        <v>111.3</v>
      </c>
      <c r="CU107" s="72">
        <v>-2.9</v>
      </c>
      <c r="CV107" s="54">
        <v>123.3</v>
      </c>
      <c r="CW107" s="54">
        <v>108.8</v>
      </c>
      <c r="CX107" s="72">
        <v>109.4</v>
      </c>
      <c r="CY107" s="72">
        <v>5.4</v>
      </c>
      <c r="CZ107" s="54">
        <v>126.9</v>
      </c>
      <c r="DA107" s="54">
        <v>120.1</v>
      </c>
      <c r="DB107" s="72">
        <v>119.4</v>
      </c>
      <c r="DC107" s="72">
        <v>-1.8</v>
      </c>
      <c r="DD107" s="54">
        <v>106.3</v>
      </c>
      <c r="DE107" s="54">
        <v>101.8</v>
      </c>
      <c r="DF107" s="72">
        <v>101.7</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120.3</v>
      </c>
      <c r="J108" s="125">
        <v>120.7</v>
      </c>
      <c r="K108" s="98">
        <v>8.7</v>
      </c>
      <c r="L108" s="98">
        <v>113.8</v>
      </c>
      <c r="M108" s="98">
        <v>119.6</v>
      </c>
      <c r="N108" s="98">
        <v>120.1</v>
      </c>
      <c r="O108" s="98">
        <v>7.6</v>
      </c>
      <c r="P108" s="98">
        <v>123.4</v>
      </c>
      <c r="Q108" s="98">
        <v>124</v>
      </c>
      <c r="R108" s="98">
        <v>123.9</v>
      </c>
      <c r="S108" s="125">
        <v>2.6</v>
      </c>
      <c r="T108" s="125">
        <v>105.7</v>
      </c>
      <c r="U108" s="125">
        <v>113</v>
      </c>
      <c r="V108" s="125">
        <v>112.9</v>
      </c>
      <c r="W108" s="71">
        <v>10.1</v>
      </c>
      <c r="X108" s="54">
        <v>119.3</v>
      </c>
      <c r="Y108" s="54">
        <v>122.8</v>
      </c>
      <c r="Z108" s="72">
        <v>120.3</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127</v>
      </c>
      <c r="BK108" s="72">
        <v>6</v>
      </c>
      <c r="BL108" s="54">
        <v>112.5</v>
      </c>
      <c r="BM108" s="54">
        <v>118.1</v>
      </c>
      <c r="BN108" s="72">
        <v>117.2</v>
      </c>
      <c r="BO108" s="72">
        <v>6.2</v>
      </c>
      <c r="BP108" s="54">
        <v>114.5</v>
      </c>
      <c r="BQ108" s="54">
        <v>120.4</v>
      </c>
      <c r="BR108" s="72">
        <v>120.7</v>
      </c>
      <c r="BS108" s="72">
        <v>9.4</v>
      </c>
      <c r="BT108" s="54">
        <v>117.2</v>
      </c>
      <c r="BU108" s="54">
        <v>125</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126.1</v>
      </c>
      <c r="CL108" s="72">
        <v>125</v>
      </c>
      <c r="CM108" s="72">
        <v>6.1</v>
      </c>
      <c r="CN108" s="54">
        <v>120.8</v>
      </c>
      <c r="CO108" s="54">
        <v>122.8</v>
      </c>
      <c r="CP108" s="72">
        <v>123.7</v>
      </c>
      <c r="CQ108" s="72">
        <v>0.7</v>
      </c>
      <c r="CR108" s="54">
        <v>100.4</v>
      </c>
      <c r="CS108" s="54">
        <v>109.6</v>
      </c>
      <c r="CT108" s="72">
        <v>111.2</v>
      </c>
      <c r="CU108" s="72">
        <v>3.5</v>
      </c>
      <c r="CV108" s="54">
        <v>111.5</v>
      </c>
      <c r="CW108" s="54">
        <v>111.4</v>
      </c>
      <c r="CX108" s="72">
        <v>109.1</v>
      </c>
      <c r="CY108" s="72">
        <v>7.6</v>
      </c>
      <c r="CZ108" s="54">
        <v>116.8</v>
      </c>
      <c r="DA108" s="54">
        <v>120.3</v>
      </c>
      <c r="DB108" s="72">
        <v>120</v>
      </c>
      <c r="DC108" s="72">
        <v>1.8</v>
      </c>
      <c r="DD108" s="54">
        <v>96.1</v>
      </c>
      <c r="DE108" s="54">
        <v>102</v>
      </c>
      <c r="DF108" s="72">
        <v>101.4</v>
      </c>
      <c r="DG108" s="72">
        <v>7.9</v>
      </c>
      <c r="DH108" s="54">
        <v>116.4</v>
      </c>
      <c r="DI108" s="54">
        <v>121.6</v>
      </c>
      <c r="DJ108" s="72">
        <v>119.9</v>
      </c>
      <c r="DK108" s="72">
        <v>8.3</v>
      </c>
      <c r="DL108" s="54">
        <v>118.1</v>
      </c>
      <c r="DM108" s="54">
        <v>128.1</v>
      </c>
      <c r="DN108" s="72">
        <v>127.4</v>
      </c>
      <c r="DO108" s="72">
        <v>7.1</v>
      </c>
      <c r="DP108" s="54">
        <v>116.4</v>
      </c>
      <c r="DQ108" s="54">
        <v>121.2</v>
      </c>
      <c r="DR108" s="72">
        <v>121</v>
      </c>
      <c r="DS108" s="72">
        <v>1.4</v>
      </c>
      <c r="DT108" s="54">
        <v>105.5</v>
      </c>
      <c r="DU108" s="54">
        <v>106.5</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121.6</v>
      </c>
      <c r="K109" s="98">
        <v>9.6</v>
      </c>
      <c r="L109" s="98">
        <v>116.9</v>
      </c>
      <c r="M109" s="98">
        <v>121.3</v>
      </c>
      <c r="N109" s="98">
        <v>121</v>
      </c>
      <c r="O109" s="98">
        <v>8.6</v>
      </c>
      <c r="P109" s="98">
        <v>115.8</v>
      </c>
      <c r="Q109" s="98">
        <v>124.7</v>
      </c>
      <c r="R109" s="98">
        <v>124.9</v>
      </c>
      <c r="S109" s="125">
        <v>2.5</v>
      </c>
      <c r="T109" s="125">
        <v>104.6</v>
      </c>
      <c r="U109" s="125">
        <v>113.2</v>
      </c>
      <c r="V109" s="125">
        <v>113.3</v>
      </c>
      <c r="W109" s="71">
        <v>5.8</v>
      </c>
      <c r="X109" s="54">
        <v>115.8</v>
      </c>
      <c r="Y109" s="54">
        <v>121.9</v>
      </c>
      <c r="Z109" s="72">
        <v>120.7</v>
      </c>
      <c r="AA109" s="72">
        <v>6.2</v>
      </c>
      <c r="AB109" s="54">
        <v>104.5</v>
      </c>
      <c r="AC109" s="54">
        <v>117</v>
      </c>
      <c r="AD109" s="72">
        <v>116.8</v>
      </c>
      <c r="AE109" s="72">
        <v>3.1</v>
      </c>
      <c r="AF109" s="54">
        <v>108.2</v>
      </c>
      <c r="AG109" s="54">
        <v>115</v>
      </c>
      <c r="AH109" s="72">
        <v>115.4</v>
      </c>
      <c r="AI109" s="72">
        <v>3.6</v>
      </c>
      <c r="AJ109" s="54">
        <v>105.3</v>
      </c>
      <c r="AK109" s="54">
        <v>114</v>
      </c>
      <c r="AL109" s="72">
        <v>114.2</v>
      </c>
      <c r="AM109" s="72">
        <v>-0.5</v>
      </c>
      <c r="AN109" s="54">
        <v>100.8</v>
      </c>
      <c r="AO109" s="54">
        <v>109.6</v>
      </c>
      <c r="AP109" s="72">
        <v>110.3</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129.7</v>
      </c>
      <c r="BJ109" s="72">
        <v>127.6</v>
      </c>
      <c r="BK109" s="72">
        <v>3.2</v>
      </c>
      <c r="BL109" s="54">
        <v>103.9</v>
      </c>
      <c r="BM109" s="54">
        <v>117.7</v>
      </c>
      <c r="BN109" s="72">
        <v>117.2</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120.1</v>
      </c>
      <c r="CH109" s="72">
        <v>119.5</v>
      </c>
      <c r="CI109" s="72">
        <v>12</v>
      </c>
      <c r="CJ109" s="54">
        <v>123.1</v>
      </c>
      <c r="CK109" s="54">
        <v>127.6</v>
      </c>
      <c r="CL109" s="72">
        <v>125.9</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128.1</v>
      </c>
      <c r="DO109" s="72">
        <v>6.3</v>
      </c>
      <c r="DP109" s="54">
        <v>111.4</v>
      </c>
      <c r="DQ109" s="54">
        <v>122</v>
      </c>
      <c r="DR109" s="72">
        <v>121.8</v>
      </c>
      <c r="DS109" s="72">
        <v>-0.3</v>
      </c>
      <c r="DT109" s="54">
        <v>100.3</v>
      </c>
      <c r="DU109" s="54">
        <v>101.9</v>
      </c>
      <c r="DV109" s="72">
        <v>103.6</v>
      </c>
      <c r="DW109" s="72">
        <v>16.2</v>
      </c>
      <c r="DX109" s="54">
        <v>126.6</v>
      </c>
      <c r="DY109" s="54">
        <v>120.9</v>
      </c>
      <c r="DZ109" s="72">
        <v>120.5</v>
      </c>
      <c r="EA109" s="72"/>
      <c r="EB109" s="47" t="s">
        <v>95</v>
      </c>
    </row>
    <row r="110" spans="2:132" ht="12.75">
      <c r="B110" s="54" t="s">
        <v>96</v>
      </c>
      <c r="C110" s="125">
        <v>3.8</v>
      </c>
      <c r="D110" s="125">
        <v>110.5</v>
      </c>
      <c r="E110" s="125">
        <v>117.3</v>
      </c>
      <c r="F110" s="125">
        <v>117.3</v>
      </c>
      <c r="G110" s="125">
        <v>6.5</v>
      </c>
      <c r="H110" s="125">
        <v>115.7</v>
      </c>
      <c r="I110" s="125">
        <v>121.6</v>
      </c>
      <c r="J110" s="125">
        <v>122.4</v>
      </c>
      <c r="K110" s="98">
        <v>6.1</v>
      </c>
      <c r="L110" s="98">
        <v>115.4</v>
      </c>
      <c r="M110" s="98">
        <v>120.9</v>
      </c>
      <c r="N110" s="98">
        <v>121.8</v>
      </c>
      <c r="O110" s="98">
        <v>9</v>
      </c>
      <c r="P110" s="98">
        <v>117.4</v>
      </c>
      <c r="Q110" s="98">
        <v>125.7</v>
      </c>
      <c r="R110" s="98">
        <v>126</v>
      </c>
      <c r="S110" s="125">
        <v>2.8</v>
      </c>
      <c r="T110" s="125">
        <v>108.4</v>
      </c>
      <c r="U110" s="125">
        <v>113.8</v>
      </c>
      <c r="V110" s="125">
        <v>113.8</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121.8</v>
      </c>
      <c r="AU110" s="105">
        <v>4</v>
      </c>
      <c r="AV110" s="106">
        <v>111.3</v>
      </c>
      <c r="AW110" s="106">
        <v>120.2</v>
      </c>
      <c r="AX110" s="105">
        <v>120.5</v>
      </c>
      <c r="AY110" s="72">
        <v>3.3</v>
      </c>
      <c r="AZ110" s="54">
        <v>107.7</v>
      </c>
      <c r="BA110" s="54">
        <v>119.7</v>
      </c>
      <c r="BB110" s="72">
        <v>120.1</v>
      </c>
      <c r="BC110" s="72">
        <v>3.2</v>
      </c>
      <c r="BD110" s="54">
        <v>107.5</v>
      </c>
      <c r="BE110" s="54">
        <v>118.9</v>
      </c>
      <c r="BF110" s="72">
        <v>119.8</v>
      </c>
      <c r="BG110" s="72">
        <v>6</v>
      </c>
      <c r="BH110" s="54">
        <v>115.5</v>
      </c>
      <c r="BI110" s="54">
        <v>128.2</v>
      </c>
      <c r="BJ110" s="72">
        <v>127.9</v>
      </c>
      <c r="BK110" s="72">
        <v>3.2</v>
      </c>
      <c r="BL110" s="54">
        <v>105.6</v>
      </c>
      <c r="BM110" s="54">
        <v>119</v>
      </c>
      <c r="BN110" s="72">
        <v>117.2</v>
      </c>
      <c r="BO110" s="72">
        <v>2.7</v>
      </c>
      <c r="BP110" s="54">
        <v>116.3</v>
      </c>
      <c r="BQ110" s="54">
        <v>121.6</v>
      </c>
      <c r="BR110" s="72">
        <v>121.5</v>
      </c>
      <c r="BS110" s="72">
        <v>8.9</v>
      </c>
      <c r="BT110" s="54">
        <v>117.2</v>
      </c>
      <c r="BU110" s="54">
        <v>126.8</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126</v>
      </c>
      <c r="CL110" s="72">
        <v>126.9</v>
      </c>
      <c r="CM110" s="72">
        <v>7</v>
      </c>
      <c r="CN110" s="54">
        <v>116.6</v>
      </c>
      <c r="CO110" s="54">
        <v>124.8</v>
      </c>
      <c r="CP110" s="72">
        <v>125.2</v>
      </c>
      <c r="CQ110" s="72">
        <v>1</v>
      </c>
      <c r="CR110" s="54">
        <v>108.6</v>
      </c>
      <c r="CS110" s="54">
        <v>111.7</v>
      </c>
      <c r="CT110" s="72">
        <v>111.1</v>
      </c>
      <c r="CU110" s="72">
        <v>-5.2</v>
      </c>
      <c r="CV110" s="54">
        <v>100.1</v>
      </c>
      <c r="CW110" s="54">
        <v>107.5</v>
      </c>
      <c r="CX110" s="72">
        <v>107.9</v>
      </c>
      <c r="CY110" s="72">
        <v>8.2</v>
      </c>
      <c r="CZ110" s="54">
        <v>116.7</v>
      </c>
      <c r="DA110" s="54">
        <v>123.1</v>
      </c>
      <c r="DB110" s="72">
        <v>121.2</v>
      </c>
      <c r="DC110" s="72">
        <v>-3.4</v>
      </c>
      <c r="DD110" s="54">
        <v>89.1</v>
      </c>
      <c r="DE110" s="54">
        <v>99.8</v>
      </c>
      <c r="DF110" s="72">
        <v>100.9</v>
      </c>
      <c r="DG110" s="72">
        <v>6.2</v>
      </c>
      <c r="DH110" s="54">
        <v>111</v>
      </c>
      <c r="DI110" s="54">
        <v>120.6</v>
      </c>
      <c r="DJ110" s="72">
        <v>120.9</v>
      </c>
      <c r="DK110" s="72">
        <v>2</v>
      </c>
      <c r="DL110" s="54">
        <v>116.4</v>
      </c>
      <c r="DM110" s="54">
        <v>127.2</v>
      </c>
      <c r="DN110" s="72">
        <v>128.3</v>
      </c>
      <c r="DO110" s="72">
        <v>4.7</v>
      </c>
      <c r="DP110" s="54">
        <v>109</v>
      </c>
      <c r="DQ110" s="54">
        <v>121.7</v>
      </c>
      <c r="DR110" s="72">
        <v>122.5</v>
      </c>
      <c r="DS110" s="72">
        <v>-1.5</v>
      </c>
      <c r="DT110" s="54">
        <v>101.4</v>
      </c>
      <c r="DU110" s="54">
        <v>104.4</v>
      </c>
      <c r="DV110" s="72">
        <v>103.6</v>
      </c>
      <c r="DW110" s="72">
        <v>9</v>
      </c>
      <c r="DX110" s="54">
        <v>116.6</v>
      </c>
      <c r="DY110" s="54">
        <v>119.9</v>
      </c>
      <c r="DZ110" s="72">
        <v>121.3</v>
      </c>
      <c r="EA110" s="72"/>
      <c r="EB110" s="47" t="s">
        <v>96</v>
      </c>
    </row>
    <row r="111" spans="2:132" ht="12.75">
      <c r="B111" s="54" t="s">
        <v>97</v>
      </c>
      <c r="C111" s="125">
        <v>4.4</v>
      </c>
      <c r="D111" s="125">
        <v>120.4</v>
      </c>
      <c r="E111" s="125">
        <v>117.6</v>
      </c>
      <c r="F111" s="125">
        <v>117.8</v>
      </c>
      <c r="G111" s="125">
        <v>9.7</v>
      </c>
      <c r="H111" s="125">
        <v>123.1</v>
      </c>
      <c r="I111" s="125">
        <v>123.8</v>
      </c>
      <c r="J111" s="125">
        <v>123.3</v>
      </c>
      <c r="K111" s="98">
        <v>10.1</v>
      </c>
      <c r="L111" s="98">
        <v>123.3</v>
      </c>
      <c r="M111" s="98">
        <v>123.4</v>
      </c>
      <c r="N111" s="98">
        <v>122.7</v>
      </c>
      <c r="O111" s="98">
        <v>7.2</v>
      </c>
      <c r="P111" s="98">
        <v>121.7</v>
      </c>
      <c r="Q111" s="98">
        <v>126.5</v>
      </c>
      <c r="R111" s="98">
        <v>127.3</v>
      </c>
      <c r="S111" s="125">
        <v>3.1</v>
      </c>
      <c r="T111" s="125">
        <v>116.3</v>
      </c>
      <c r="U111" s="125">
        <v>114</v>
      </c>
      <c r="V111" s="125">
        <v>114.3</v>
      </c>
      <c r="W111" s="71">
        <v>2.6</v>
      </c>
      <c r="X111" s="54">
        <v>127.7</v>
      </c>
      <c r="Y111" s="54">
        <v>121.5</v>
      </c>
      <c r="Z111" s="72">
        <v>121.5</v>
      </c>
      <c r="AA111" s="72">
        <v>3.6</v>
      </c>
      <c r="AB111" s="54">
        <v>111</v>
      </c>
      <c r="AC111" s="54">
        <v>117.5</v>
      </c>
      <c r="AD111" s="72">
        <v>117.9</v>
      </c>
      <c r="AE111" s="72">
        <v>4.5</v>
      </c>
      <c r="AF111" s="54">
        <v>122.4</v>
      </c>
      <c r="AG111" s="54">
        <v>116.6</v>
      </c>
      <c r="AH111" s="72">
        <v>116.3</v>
      </c>
      <c r="AI111" s="72">
        <v>3.5</v>
      </c>
      <c r="AJ111" s="54">
        <v>114.7</v>
      </c>
      <c r="AK111" s="54">
        <v>116.1</v>
      </c>
      <c r="AL111" s="72">
        <v>115.3</v>
      </c>
      <c r="AM111" s="72">
        <v>2.1</v>
      </c>
      <c r="AN111" s="54">
        <v>113.3</v>
      </c>
      <c r="AO111" s="54">
        <v>110.7</v>
      </c>
      <c r="AP111" s="72">
        <v>110.8</v>
      </c>
      <c r="AQ111" s="72">
        <v>4</v>
      </c>
      <c r="AR111" s="54">
        <v>118.5</v>
      </c>
      <c r="AS111" s="54">
        <v>121.8</v>
      </c>
      <c r="AT111" s="72">
        <v>122.6</v>
      </c>
      <c r="AU111" s="105">
        <v>4.3</v>
      </c>
      <c r="AV111" s="106">
        <v>124.5</v>
      </c>
      <c r="AW111" s="106">
        <v>120.6</v>
      </c>
      <c r="AX111" s="105">
        <v>120.9</v>
      </c>
      <c r="AY111" s="72">
        <v>4.4</v>
      </c>
      <c r="AZ111" s="54">
        <v>119.4</v>
      </c>
      <c r="BA111" s="54">
        <v>119.9</v>
      </c>
      <c r="BB111" s="72">
        <v>120.6</v>
      </c>
      <c r="BC111" s="72">
        <v>4.3</v>
      </c>
      <c r="BD111" s="54">
        <v>119.9</v>
      </c>
      <c r="BE111" s="54">
        <v>119.7</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126.9</v>
      </c>
      <c r="BW111" s="72">
        <v>3.5</v>
      </c>
      <c r="BX111" s="54">
        <v>118.2</v>
      </c>
      <c r="BY111" s="54">
        <v>118</v>
      </c>
      <c r="BZ111" s="72">
        <v>117.6</v>
      </c>
      <c r="CA111" s="72">
        <v>-0.9</v>
      </c>
      <c r="CB111" s="54">
        <v>104.1</v>
      </c>
      <c r="CC111" s="54">
        <v>103.5</v>
      </c>
      <c r="CD111" s="72">
        <v>104.7</v>
      </c>
      <c r="CE111" s="72">
        <v>3.4</v>
      </c>
      <c r="CF111" s="54">
        <v>124.8</v>
      </c>
      <c r="CG111" s="54">
        <v>119.8</v>
      </c>
      <c r="CH111" s="72">
        <v>120.4</v>
      </c>
      <c r="CI111" s="72">
        <v>7.1</v>
      </c>
      <c r="CJ111" s="54">
        <v>135.2</v>
      </c>
      <c r="CK111" s="54">
        <v>127.9</v>
      </c>
      <c r="CL111" s="72">
        <v>127.8</v>
      </c>
      <c r="CM111" s="72">
        <v>9.5</v>
      </c>
      <c r="CN111" s="54">
        <v>124.5</v>
      </c>
      <c r="CO111" s="54">
        <v>126</v>
      </c>
      <c r="CP111" s="72">
        <v>125.9</v>
      </c>
      <c r="CQ111" s="72">
        <v>-0.1</v>
      </c>
      <c r="CR111" s="54">
        <v>128.3</v>
      </c>
      <c r="CS111" s="54">
        <v>110.6</v>
      </c>
      <c r="CT111" s="72">
        <v>111</v>
      </c>
      <c r="CU111" s="72">
        <v>-4.2</v>
      </c>
      <c r="CV111" s="54">
        <v>110.8</v>
      </c>
      <c r="CW111" s="54">
        <v>107</v>
      </c>
      <c r="CX111" s="72">
        <v>107.2</v>
      </c>
      <c r="CY111" s="72">
        <v>8</v>
      </c>
      <c r="CZ111" s="54">
        <v>132.1</v>
      </c>
      <c r="DA111" s="54">
        <v>122.7</v>
      </c>
      <c r="DB111" s="72">
        <v>121.7</v>
      </c>
      <c r="DC111" s="72">
        <v>1.1</v>
      </c>
      <c r="DD111" s="54">
        <v>118.7</v>
      </c>
      <c r="DE111" s="54">
        <v>101.5</v>
      </c>
      <c r="DF111" s="72">
        <v>101</v>
      </c>
      <c r="DG111" s="72">
        <v>2.9</v>
      </c>
      <c r="DH111" s="54">
        <v>119.5</v>
      </c>
      <c r="DI111" s="54">
        <v>119.4</v>
      </c>
      <c r="DJ111" s="72">
        <v>121.4</v>
      </c>
      <c r="DK111" s="72">
        <v>1.1</v>
      </c>
      <c r="DL111" s="54">
        <v>124.1</v>
      </c>
      <c r="DM111" s="54">
        <v>127.9</v>
      </c>
      <c r="DN111" s="72">
        <v>128.8</v>
      </c>
      <c r="DO111" s="72">
        <v>7.9</v>
      </c>
      <c r="DP111" s="54">
        <v>136.6</v>
      </c>
      <c r="DQ111" s="54">
        <v>123.3</v>
      </c>
      <c r="DR111" s="72">
        <v>123.3</v>
      </c>
      <c r="DS111" s="72">
        <v>-3.1</v>
      </c>
      <c r="DT111" s="54">
        <v>107.2</v>
      </c>
      <c r="DU111" s="54">
        <v>106.2</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118.4</v>
      </c>
      <c r="F112" s="123">
        <v>118.3</v>
      </c>
      <c r="G112" s="123">
        <v>8.3</v>
      </c>
      <c r="H112" s="123">
        <v>115.2</v>
      </c>
      <c r="I112" s="123">
        <v>124.3</v>
      </c>
      <c r="J112" s="123">
        <v>124.3</v>
      </c>
      <c r="K112" s="97">
        <v>7.8</v>
      </c>
      <c r="L112" s="97">
        <v>114</v>
      </c>
      <c r="M112" s="97">
        <v>123.3</v>
      </c>
      <c r="N112" s="97">
        <v>123.5</v>
      </c>
      <c r="O112" s="97">
        <v>11.6</v>
      </c>
      <c r="P112" s="97">
        <v>123</v>
      </c>
      <c r="Q112" s="97">
        <v>130</v>
      </c>
      <c r="R112" s="97">
        <v>128.7</v>
      </c>
      <c r="S112" s="123">
        <v>2</v>
      </c>
      <c r="T112" s="123">
        <v>109.6</v>
      </c>
      <c r="U112" s="123">
        <v>114.8</v>
      </c>
      <c r="V112" s="123">
        <v>114.9</v>
      </c>
      <c r="W112" s="53">
        <v>5.1</v>
      </c>
      <c r="X112" s="53">
        <v>109.1</v>
      </c>
      <c r="Y112" s="53">
        <v>122.5</v>
      </c>
      <c r="Z112" s="53">
        <v>121.9</v>
      </c>
      <c r="AA112" s="53">
        <v>6.3</v>
      </c>
      <c r="AB112" s="53">
        <v>111.5</v>
      </c>
      <c r="AC112" s="53">
        <v>117.8</v>
      </c>
      <c r="AD112" s="53">
        <v>118.7</v>
      </c>
      <c r="AE112" s="53">
        <v>3.2</v>
      </c>
      <c r="AF112" s="53">
        <v>113.6</v>
      </c>
      <c r="AG112" s="53">
        <v>117.3</v>
      </c>
      <c r="AH112" s="53">
        <v>116.8</v>
      </c>
      <c r="AI112" s="53">
        <v>3.7</v>
      </c>
      <c r="AJ112" s="53">
        <v>108.3</v>
      </c>
      <c r="AK112" s="53">
        <v>115.6</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122.3</v>
      </c>
      <c r="BB112" s="53">
        <v>121</v>
      </c>
      <c r="BC112" s="53">
        <v>4.4</v>
      </c>
      <c r="BD112" s="53">
        <v>112.7</v>
      </c>
      <c r="BE112" s="53">
        <v>122</v>
      </c>
      <c r="BF112" s="53">
        <v>120.8</v>
      </c>
      <c r="BG112" s="53">
        <v>9.2</v>
      </c>
      <c r="BH112" s="53">
        <v>118.1</v>
      </c>
      <c r="BI112" s="53">
        <v>129.4</v>
      </c>
      <c r="BJ112" s="53">
        <v>128.4</v>
      </c>
      <c r="BK112" s="53">
        <v>4.2</v>
      </c>
      <c r="BL112" s="53">
        <v>119.6</v>
      </c>
      <c r="BM112" s="53">
        <v>120.2</v>
      </c>
      <c r="BN112" s="53">
        <v>117</v>
      </c>
      <c r="BO112" s="53">
        <v>3.7</v>
      </c>
      <c r="BP112" s="53">
        <v>117.3</v>
      </c>
      <c r="BQ112" s="53">
        <v>121.8</v>
      </c>
      <c r="BR112" s="53">
        <v>122.3</v>
      </c>
      <c r="BS112" s="53">
        <v>8.3</v>
      </c>
      <c r="BT112" s="53">
        <v>121</v>
      </c>
      <c r="BU112" s="53">
        <v>126.7</v>
      </c>
      <c r="BV112" s="53">
        <v>127.4</v>
      </c>
      <c r="BW112" s="53">
        <v>1</v>
      </c>
      <c r="BX112" s="53">
        <v>114.5</v>
      </c>
      <c r="BY112" s="53">
        <v>116.3</v>
      </c>
      <c r="BZ112" s="53">
        <v>117.9</v>
      </c>
      <c r="CA112" s="53">
        <v>-1.4</v>
      </c>
      <c r="CB112" s="53">
        <v>94.6</v>
      </c>
      <c r="CC112" s="53">
        <v>105.2</v>
      </c>
      <c r="CD112" s="53">
        <v>105.2</v>
      </c>
      <c r="CE112" s="53">
        <v>4.5</v>
      </c>
      <c r="CF112" s="53">
        <v>113.2</v>
      </c>
      <c r="CG112" s="53">
        <v>120.6</v>
      </c>
      <c r="CH112" s="53">
        <v>120.9</v>
      </c>
      <c r="CI112" s="53">
        <v>9.7</v>
      </c>
      <c r="CJ112" s="53">
        <v>137.8</v>
      </c>
      <c r="CK112" s="53">
        <v>128.8</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100.8</v>
      </c>
      <c r="DF112" s="53">
        <v>101.2</v>
      </c>
      <c r="DG112" s="53">
        <v>7.1</v>
      </c>
      <c r="DH112" s="53">
        <v>120</v>
      </c>
      <c r="DI112" s="53">
        <v>123.3</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123.2</v>
      </c>
      <c r="EA112" s="53"/>
      <c r="EB112" s="47" t="s">
        <v>179</v>
      </c>
    </row>
    <row r="113" spans="2:132" ht="12.75">
      <c r="B113" s="54" t="s">
        <v>77</v>
      </c>
      <c r="C113" s="125">
        <v>3.8</v>
      </c>
      <c r="D113" s="125">
        <v>113.6</v>
      </c>
      <c r="E113" s="125">
        <v>118.7</v>
      </c>
      <c r="F113" s="125">
        <v>118.8</v>
      </c>
      <c r="G113" s="125">
        <v>8</v>
      </c>
      <c r="H113" s="125">
        <v>119.2</v>
      </c>
      <c r="I113" s="125">
        <v>125.4</v>
      </c>
      <c r="J113" s="125">
        <v>125.1</v>
      </c>
      <c r="K113" s="98">
        <v>7.5</v>
      </c>
      <c r="L113" s="98">
        <v>118.7</v>
      </c>
      <c r="M113" s="98">
        <v>124.2</v>
      </c>
      <c r="N113" s="98">
        <v>124.4</v>
      </c>
      <c r="O113" s="98">
        <v>11.1</v>
      </c>
      <c r="P113" s="98">
        <v>122.5</v>
      </c>
      <c r="Q113" s="98">
        <v>130.6</v>
      </c>
      <c r="R113" s="98">
        <v>129.8</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111.1</v>
      </c>
      <c r="AP113" s="72">
        <v>111.3</v>
      </c>
      <c r="AQ113" s="72">
        <v>9</v>
      </c>
      <c r="AR113" s="54">
        <v>117.6</v>
      </c>
      <c r="AS113" s="54">
        <v>123.5</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121.3</v>
      </c>
      <c r="BG113" s="72">
        <v>1.9</v>
      </c>
      <c r="BH113" s="54">
        <v>112.9</v>
      </c>
      <c r="BI113" s="54">
        <v>126.2</v>
      </c>
      <c r="BJ113" s="72">
        <v>128.8</v>
      </c>
      <c r="BK113" s="72">
        <v>-1.3</v>
      </c>
      <c r="BL113" s="54">
        <v>102.7</v>
      </c>
      <c r="BM113" s="54">
        <v>116.6</v>
      </c>
      <c r="BN113" s="72">
        <v>116.8</v>
      </c>
      <c r="BO113" s="72">
        <v>0.3</v>
      </c>
      <c r="BP113" s="54">
        <v>106.8</v>
      </c>
      <c r="BQ113" s="54">
        <v>122.5</v>
      </c>
      <c r="BR113" s="72">
        <v>122.7</v>
      </c>
      <c r="BS113" s="72">
        <v>8.4</v>
      </c>
      <c r="BT113" s="54">
        <v>120.4</v>
      </c>
      <c r="BU113" s="54">
        <v>128.4</v>
      </c>
      <c r="BV113" s="72">
        <v>128</v>
      </c>
      <c r="BW113" s="72">
        <v>5.2</v>
      </c>
      <c r="BX113" s="54">
        <v>110.9</v>
      </c>
      <c r="BY113" s="54">
        <v>119.2</v>
      </c>
      <c r="BZ113" s="72">
        <v>118.5</v>
      </c>
      <c r="CA113" s="72">
        <v>0.7</v>
      </c>
      <c r="CB113" s="54">
        <v>94.1</v>
      </c>
      <c r="CC113" s="54">
        <v>104.4</v>
      </c>
      <c r="CD113" s="72">
        <v>105.8</v>
      </c>
      <c r="CE113" s="72">
        <v>7</v>
      </c>
      <c r="CF113" s="54">
        <v>112.8</v>
      </c>
      <c r="CG113" s="54">
        <v>120.9</v>
      </c>
      <c r="CH113" s="72">
        <v>121.5</v>
      </c>
      <c r="CI113" s="72">
        <v>8.4</v>
      </c>
      <c r="CJ113" s="54">
        <v>127.1</v>
      </c>
      <c r="CK113" s="54">
        <v>130.2</v>
      </c>
      <c r="CL113" s="72">
        <v>129.8</v>
      </c>
      <c r="CM113" s="72">
        <v>6.5</v>
      </c>
      <c r="CN113" s="54">
        <v>112.8</v>
      </c>
      <c r="CO113" s="54">
        <v>127.8</v>
      </c>
      <c r="CP113" s="72">
        <v>127.6</v>
      </c>
      <c r="CQ113" s="72">
        <v>-0.2</v>
      </c>
      <c r="CR113" s="54">
        <v>97.5</v>
      </c>
      <c r="CS113" s="54">
        <v>111.7</v>
      </c>
      <c r="CT113" s="72">
        <v>111.1</v>
      </c>
      <c r="CU113" s="72">
        <v>-4.3</v>
      </c>
      <c r="CV113" s="54">
        <v>93.1</v>
      </c>
      <c r="CW113" s="54">
        <v>105.7</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103.2</v>
      </c>
      <c r="DV113" s="72">
        <v>103.2</v>
      </c>
      <c r="DW113" s="72">
        <v>10.3</v>
      </c>
      <c r="DX113" s="54">
        <v>118.5</v>
      </c>
      <c r="DY113" s="54">
        <v>125.7</v>
      </c>
      <c r="DZ113" s="72">
        <v>124.4</v>
      </c>
      <c r="EA113" s="72"/>
      <c r="EB113" s="47" t="s">
        <v>78</v>
      </c>
    </row>
    <row r="114" spans="2:132" ht="12.75">
      <c r="B114" s="54" t="s">
        <v>80</v>
      </c>
      <c r="C114" s="125">
        <v>6.9</v>
      </c>
      <c r="D114" s="125">
        <v>120.4</v>
      </c>
      <c r="E114" s="125">
        <v>121.1</v>
      </c>
      <c r="F114" s="125">
        <v>119.2</v>
      </c>
      <c r="G114" s="125">
        <v>9.6</v>
      </c>
      <c r="H114" s="125">
        <v>123.3</v>
      </c>
      <c r="I114" s="125">
        <v>126.5</v>
      </c>
      <c r="J114" s="125">
        <v>126</v>
      </c>
      <c r="K114" s="98">
        <v>9.3</v>
      </c>
      <c r="L114" s="98">
        <v>123.9</v>
      </c>
      <c r="M114" s="98">
        <v>126</v>
      </c>
      <c r="N114" s="98">
        <v>125.3</v>
      </c>
      <c r="O114" s="98">
        <v>11.5</v>
      </c>
      <c r="P114" s="98">
        <v>119.5</v>
      </c>
      <c r="Q114" s="98">
        <v>130.5</v>
      </c>
      <c r="R114" s="98">
        <v>130.4</v>
      </c>
      <c r="S114" s="125">
        <v>7.1</v>
      </c>
      <c r="T114" s="125">
        <v>121.6</v>
      </c>
      <c r="U114" s="125">
        <v>116.7</v>
      </c>
      <c r="V114" s="125">
        <v>116.1</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124.1</v>
      </c>
      <c r="BF114" s="54">
        <v>121.7</v>
      </c>
      <c r="BG114" s="54">
        <v>3.1</v>
      </c>
      <c r="BH114" s="54">
        <v>115.4</v>
      </c>
      <c r="BI114" s="54">
        <v>128.3</v>
      </c>
      <c r="BJ114" s="54">
        <v>129.3</v>
      </c>
      <c r="BK114" s="54">
        <v>-19.8</v>
      </c>
      <c r="BL114" s="54">
        <v>124.4</v>
      </c>
      <c r="BM114" s="54">
        <v>105.2</v>
      </c>
      <c r="BN114" s="54">
        <v>116.7</v>
      </c>
      <c r="BO114" s="54">
        <v>4.7</v>
      </c>
      <c r="BP114" s="54">
        <v>112.3</v>
      </c>
      <c r="BQ114" s="54">
        <v>122.9</v>
      </c>
      <c r="BR114" s="54">
        <v>123.1</v>
      </c>
      <c r="BS114" s="54">
        <v>8.3</v>
      </c>
      <c r="BT114" s="54">
        <v>126.3</v>
      </c>
      <c r="BU114" s="54">
        <v>129.2</v>
      </c>
      <c r="BV114" s="54">
        <v>128.5</v>
      </c>
      <c r="BW114" s="54">
        <v>3.1</v>
      </c>
      <c r="BX114" s="54">
        <v>112.2</v>
      </c>
      <c r="BY114" s="54">
        <v>119.1</v>
      </c>
      <c r="BZ114" s="54">
        <v>119.2</v>
      </c>
      <c r="CA114" s="54">
        <v>7.2</v>
      </c>
      <c r="CB114" s="54">
        <v>98.9</v>
      </c>
      <c r="CC114" s="54">
        <v>107.6</v>
      </c>
      <c r="CD114" s="54">
        <v>106.5</v>
      </c>
      <c r="CE114" s="54">
        <v>7.8</v>
      </c>
      <c r="CF114" s="54">
        <v>115.4</v>
      </c>
      <c r="CG114" s="54">
        <v>122.7</v>
      </c>
      <c r="CH114" s="54">
        <v>122.2</v>
      </c>
      <c r="CI114" s="54">
        <v>10.9</v>
      </c>
      <c r="CJ114" s="54">
        <v>118.9</v>
      </c>
      <c r="CK114" s="54">
        <v>131.2</v>
      </c>
      <c r="CL114" s="54">
        <v>130.8</v>
      </c>
      <c r="CM114" s="54">
        <v>9.6</v>
      </c>
      <c r="CN114" s="54">
        <v>120.8</v>
      </c>
      <c r="CO114" s="54">
        <v>128</v>
      </c>
      <c r="CP114" s="54">
        <v>128.5</v>
      </c>
      <c r="CQ114" s="54">
        <v>-0.9</v>
      </c>
      <c r="CR114" s="54">
        <v>119</v>
      </c>
      <c r="CS114" s="54">
        <v>113</v>
      </c>
      <c r="CT114" s="54">
        <v>111.2</v>
      </c>
      <c r="CU114" s="54">
        <v>-6.7</v>
      </c>
      <c r="CV114" s="54">
        <v>94.8</v>
      </c>
      <c r="CW114" s="54">
        <v>104.5</v>
      </c>
      <c r="CX114" s="54">
        <v>105.7</v>
      </c>
      <c r="CY114" s="54">
        <v>5.3</v>
      </c>
      <c r="CZ114" s="54">
        <v>118.3</v>
      </c>
      <c r="DA114" s="54">
        <v>123.9</v>
      </c>
      <c r="DB114" s="54">
        <v>123.2</v>
      </c>
      <c r="DC114" s="54">
        <v>2.3</v>
      </c>
      <c r="DD114" s="54">
        <v>93.6</v>
      </c>
      <c r="DE114" s="54">
        <v>101.3</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103.8</v>
      </c>
      <c r="DV114" s="54">
        <v>103.1</v>
      </c>
      <c r="DW114" s="54">
        <v>7.4</v>
      </c>
      <c r="DX114" s="54">
        <v>111.9</v>
      </c>
      <c r="DY114" s="54">
        <v>124.5</v>
      </c>
      <c r="DZ114" s="54">
        <v>125.7</v>
      </c>
      <c r="EA114" s="54"/>
      <c r="EB114" s="47" t="s">
        <v>81</v>
      </c>
    </row>
    <row r="115" spans="2:132" ht="12.75">
      <c r="B115" s="54" t="s">
        <v>83</v>
      </c>
      <c r="C115" s="125">
        <v>5.7</v>
      </c>
      <c r="D115" s="125">
        <v>117.2</v>
      </c>
      <c r="E115" s="125">
        <v>120.5</v>
      </c>
      <c r="F115" s="125">
        <v>119.7</v>
      </c>
      <c r="G115" s="125">
        <v>11</v>
      </c>
      <c r="H115" s="125">
        <v>124</v>
      </c>
      <c r="I115" s="125">
        <v>128</v>
      </c>
      <c r="J115" s="125">
        <v>126.8</v>
      </c>
      <c r="K115" s="98">
        <v>11.2</v>
      </c>
      <c r="L115" s="98">
        <v>124.8</v>
      </c>
      <c r="M115" s="98">
        <v>127.7</v>
      </c>
      <c r="N115" s="98">
        <v>126</v>
      </c>
      <c r="O115" s="98">
        <v>9.2</v>
      </c>
      <c r="P115" s="98">
        <v>118.7</v>
      </c>
      <c r="Q115" s="98">
        <v>130.2</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115.6</v>
      </c>
      <c r="AL115" s="72">
        <v>117.1</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v>
      </c>
      <c r="BK115" s="72">
        <v>0.2</v>
      </c>
      <c r="BL115" s="54">
        <v>106.9</v>
      </c>
      <c r="BM115" s="54">
        <v>115.4</v>
      </c>
      <c r="BN115" s="72">
        <v>116.9</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108.9</v>
      </c>
      <c r="CD115" s="72">
        <v>107</v>
      </c>
      <c r="CE115" s="72">
        <v>6.5</v>
      </c>
      <c r="CF115" s="54">
        <v>116.9</v>
      </c>
      <c r="CG115" s="54">
        <v>122.8</v>
      </c>
      <c r="CH115" s="72">
        <v>122.9</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106.8</v>
      </c>
      <c r="DV115" s="72">
        <v>102.8</v>
      </c>
      <c r="DW115" s="72">
        <v>5.2</v>
      </c>
      <c r="DX115" s="54">
        <v>119.8</v>
      </c>
      <c r="DY115" s="54">
        <v>125.2</v>
      </c>
      <c r="DZ115" s="72">
        <v>127</v>
      </c>
      <c r="EA115" s="72"/>
      <c r="EB115" s="47" t="s">
        <v>84</v>
      </c>
    </row>
    <row r="116" spans="2:132" ht="12.75">
      <c r="B116" s="54" t="s">
        <v>85</v>
      </c>
      <c r="C116" s="125">
        <v>5.1</v>
      </c>
      <c r="D116" s="125">
        <v>124.6</v>
      </c>
      <c r="E116" s="125">
        <v>121.1</v>
      </c>
      <c r="F116" s="125">
        <v>120.2</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117.1</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130.6</v>
      </c>
      <c r="BJ116" s="72">
        <v>130.5</v>
      </c>
      <c r="BK116" s="72">
        <v>0.9</v>
      </c>
      <c r="BL116" s="54">
        <v>120.4</v>
      </c>
      <c r="BM116" s="54">
        <v>117.1</v>
      </c>
      <c r="BN116" s="72">
        <v>117.1</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123.6</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104.9</v>
      </c>
      <c r="CY116" s="72">
        <v>4.3</v>
      </c>
      <c r="CZ116" s="54">
        <v>117.7</v>
      </c>
      <c r="DA116" s="54">
        <v>124</v>
      </c>
      <c r="DB116" s="72">
        <v>124.1</v>
      </c>
      <c r="DC116" s="72">
        <v>0.4</v>
      </c>
      <c r="DD116" s="54">
        <v>101.7</v>
      </c>
      <c r="DE116" s="54">
        <v>104.2</v>
      </c>
      <c r="DF116" s="72">
        <v>103.1</v>
      </c>
      <c r="DG116" s="72">
        <v>3.2</v>
      </c>
      <c r="DH116" s="54">
        <v>129.6</v>
      </c>
      <c r="DI116" s="54">
        <v>122.1</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v>
      </c>
      <c r="F117" s="125">
        <v>120.8</v>
      </c>
      <c r="G117" s="125">
        <v>7.8</v>
      </c>
      <c r="H117" s="125">
        <v>149.9</v>
      </c>
      <c r="I117" s="125">
        <v>127</v>
      </c>
      <c r="J117" s="125">
        <v>127.9</v>
      </c>
      <c r="K117" s="98">
        <v>7.1</v>
      </c>
      <c r="L117" s="98">
        <v>148.4</v>
      </c>
      <c r="M117" s="98">
        <v>125.7</v>
      </c>
      <c r="N117" s="98">
        <v>127.2</v>
      </c>
      <c r="O117" s="98">
        <v>12.2</v>
      </c>
      <c r="P117" s="98">
        <v>158.9</v>
      </c>
      <c r="Q117" s="98">
        <v>134.4</v>
      </c>
      <c r="R117" s="98">
        <v>132.3</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112.9</v>
      </c>
      <c r="AP117" s="54">
        <v>113.2</v>
      </c>
      <c r="AQ117" s="54">
        <v>10.4</v>
      </c>
      <c r="AR117" s="54">
        <v>159.3</v>
      </c>
      <c r="AS117" s="54">
        <v>129.2</v>
      </c>
      <c r="AT117" s="54">
        <v>128.1</v>
      </c>
      <c r="AU117" s="106">
        <v>4.2</v>
      </c>
      <c r="AV117" s="106">
        <v>145.2</v>
      </c>
      <c r="AW117" s="106">
        <v>123.4</v>
      </c>
      <c r="AX117" s="106">
        <v>123.8</v>
      </c>
      <c r="AY117" s="54">
        <v>2.3</v>
      </c>
      <c r="AZ117" s="54">
        <v>146.2</v>
      </c>
      <c r="BA117" s="54">
        <v>121.7</v>
      </c>
      <c r="BB117" s="54">
        <v>122.6</v>
      </c>
      <c r="BC117" s="54">
        <v>2.5</v>
      </c>
      <c r="BD117" s="54">
        <v>146.1</v>
      </c>
      <c r="BE117" s="54">
        <v>121.6</v>
      </c>
      <c r="BF117" s="54">
        <v>122.5</v>
      </c>
      <c r="BG117" s="54">
        <v>5.4</v>
      </c>
      <c r="BH117" s="54">
        <v>158.4</v>
      </c>
      <c r="BI117" s="54">
        <v>131.8</v>
      </c>
      <c r="BJ117" s="54">
        <v>131</v>
      </c>
      <c r="BK117" s="54">
        <v>-1.6</v>
      </c>
      <c r="BL117" s="54">
        <v>141.8</v>
      </c>
      <c r="BM117" s="54">
        <v>116.5</v>
      </c>
      <c r="BN117" s="54">
        <v>117.5</v>
      </c>
      <c r="BO117" s="54">
        <v>3.4</v>
      </c>
      <c r="BP117" s="54">
        <v>141.5</v>
      </c>
      <c r="BQ117" s="54">
        <v>123.4</v>
      </c>
      <c r="BR117" s="54">
        <v>124.4</v>
      </c>
      <c r="BS117" s="54">
        <v>6.6</v>
      </c>
      <c r="BT117" s="54">
        <v>156.1</v>
      </c>
      <c r="BU117" s="54">
        <v>129.9</v>
      </c>
      <c r="BV117" s="54">
        <v>129.9</v>
      </c>
      <c r="BW117" s="54">
        <v>2.2</v>
      </c>
      <c r="BX117" s="54">
        <v>136.8</v>
      </c>
      <c r="BY117" s="54">
        <v>119.7</v>
      </c>
      <c r="BZ117" s="54">
        <v>121</v>
      </c>
      <c r="CA117" s="54">
        <v>3</v>
      </c>
      <c r="CB117" s="54">
        <v>130.7</v>
      </c>
      <c r="CC117" s="54">
        <v>105.6</v>
      </c>
      <c r="CD117" s="54">
        <v>107.2</v>
      </c>
      <c r="CE117" s="54">
        <v>2.5</v>
      </c>
      <c r="CF117" s="54">
        <v>142</v>
      </c>
      <c r="CG117" s="54">
        <v>122.6</v>
      </c>
      <c r="CH117" s="54">
        <v>124.4</v>
      </c>
      <c r="CI117" s="54">
        <v>10</v>
      </c>
      <c r="CJ117" s="54">
        <v>156.5</v>
      </c>
      <c r="CK117" s="54">
        <v>133.3</v>
      </c>
      <c r="CL117" s="54">
        <v>133.8</v>
      </c>
      <c r="CM117" s="54">
        <v>7.5</v>
      </c>
      <c r="CN117" s="54">
        <v>157.3</v>
      </c>
      <c r="CO117" s="54">
        <v>130.9</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128.1</v>
      </c>
      <c r="J118" s="125">
        <v>128.4</v>
      </c>
      <c r="K118" s="98">
        <v>9.3</v>
      </c>
      <c r="L118" s="98">
        <v>138.9</v>
      </c>
      <c r="M118" s="98">
        <v>127.6</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119.2</v>
      </c>
      <c r="AL118" s="72">
        <v>119</v>
      </c>
      <c r="AM118" s="72">
        <v>4.4</v>
      </c>
      <c r="AN118" s="54">
        <v>111.7</v>
      </c>
      <c r="AO118" s="54">
        <v>114.3</v>
      </c>
      <c r="AP118" s="72">
        <v>113.8</v>
      </c>
      <c r="AQ118" s="72">
        <v>6.1</v>
      </c>
      <c r="AR118" s="54">
        <v>144.8</v>
      </c>
      <c r="AS118" s="54">
        <v>128.2</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131.5</v>
      </c>
      <c r="BK118" s="72">
        <v>1.9</v>
      </c>
      <c r="BL118" s="54">
        <v>127.5</v>
      </c>
      <c r="BM118" s="54">
        <v>118.9</v>
      </c>
      <c r="BN118" s="72">
        <v>117.8</v>
      </c>
      <c r="BO118" s="72">
        <v>5.9</v>
      </c>
      <c r="BP118" s="54">
        <v>129.7</v>
      </c>
      <c r="BQ118" s="54">
        <v>124.9</v>
      </c>
      <c r="BR118" s="72">
        <v>124.9</v>
      </c>
      <c r="BS118" s="72">
        <v>5.7</v>
      </c>
      <c r="BT118" s="54">
        <v>144.7</v>
      </c>
      <c r="BU118" s="54">
        <v>129.9</v>
      </c>
      <c r="BV118" s="72">
        <v>130.5</v>
      </c>
      <c r="BW118" s="72">
        <v>8.1</v>
      </c>
      <c r="BX118" s="54">
        <v>138.1</v>
      </c>
      <c r="BY118" s="54">
        <v>123.4</v>
      </c>
      <c r="BZ118" s="72">
        <v>121.8</v>
      </c>
      <c r="CA118" s="72">
        <v>4.2</v>
      </c>
      <c r="CB118" s="54">
        <v>125.6</v>
      </c>
      <c r="CC118" s="54">
        <v>109.1</v>
      </c>
      <c r="CD118" s="72">
        <v>107.1</v>
      </c>
      <c r="CE118" s="72">
        <v>8.4</v>
      </c>
      <c r="CF118" s="54">
        <v>134.1</v>
      </c>
      <c r="CG118" s="54">
        <v>126.6</v>
      </c>
      <c r="CH118" s="72">
        <v>125.5</v>
      </c>
      <c r="CI118" s="72">
        <v>13.2</v>
      </c>
      <c r="CJ118" s="54">
        <v>146.3</v>
      </c>
      <c r="CK118" s="54">
        <v>137.1</v>
      </c>
      <c r="CL118" s="72">
        <v>134.8</v>
      </c>
      <c r="CM118" s="72">
        <v>8.7</v>
      </c>
      <c r="CN118" s="54">
        <v>151.9</v>
      </c>
      <c r="CO118" s="54">
        <v>133.2</v>
      </c>
      <c r="CP118" s="72">
        <v>132.4</v>
      </c>
      <c r="CQ118" s="72">
        <v>-1.8</v>
      </c>
      <c r="CR118" s="54">
        <v>105.4</v>
      </c>
      <c r="CS118" s="54">
        <v>109.2</v>
      </c>
      <c r="CT118" s="72">
        <v>111.2</v>
      </c>
      <c r="CU118" s="72">
        <v>-7.1</v>
      </c>
      <c r="CV118" s="54">
        <v>119.7</v>
      </c>
      <c r="CW118" s="54">
        <v>102.2</v>
      </c>
      <c r="CX118" s="72">
        <v>103.2</v>
      </c>
      <c r="CY118" s="72">
        <v>9.8</v>
      </c>
      <c r="CZ118" s="54">
        <v>140.3</v>
      </c>
      <c r="DA118" s="54">
        <v>127.8</v>
      </c>
      <c r="DB118" s="72">
        <v>125</v>
      </c>
      <c r="DC118" s="72">
        <v>0.1</v>
      </c>
      <c r="DD118" s="54">
        <v>121.6</v>
      </c>
      <c r="DE118" s="54">
        <v>103.5</v>
      </c>
      <c r="DF118" s="72">
        <v>103.9</v>
      </c>
      <c r="DG118" s="72">
        <v>6.5</v>
      </c>
      <c r="DH118" s="54">
        <v>138.1</v>
      </c>
      <c r="DI118" s="54">
        <v>126.4</v>
      </c>
      <c r="DJ118" s="72">
        <v>125.2</v>
      </c>
      <c r="DK118" s="72">
        <v>7.1</v>
      </c>
      <c r="DL118" s="54">
        <v>145.5</v>
      </c>
      <c r="DM118" s="54">
        <v>132.9</v>
      </c>
      <c r="DN118" s="72">
        <v>133.4</v>
      </c>
      <c r="DO118" s="72">
        <v>9.5</v>
      </c>
      <c r="DP118" s="54">
        <v>150.3</v>
      </c>
      <c r="DQ118" s="54">
        <v>129.2</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123.4</v>
      </c>
      <c r="BG119" s="72">
        <v>3.3</v>
      </c>
      <c r="BH119" s="54">
        <v>139.5</v>
      </c>
      <c r="BI119" s="54">
        <v>129.7</v>
      </c>
      <c r="BJ119" s="72">
        <v>132.1</v>
      </c>
      <c r="BK119" s="72">
        <v>1.7</v>
      </c>
      <c r="BL119" s="54">
        <v>125.2</v>
      </c>
      <c r="BM119" s="54">
        <v>119.4</v>
      </c>
      <c r="BN119" s="72">
        <v>118.1</v>
      </c>
      <c r="BO119" s="72">
        <v>3.6</v>
      </c>
      <c r="BP119" s="54">
        <v>125.5</v>
      </c>
      <c r="BQ119" s="54">
        <v>125.3</v>
      </c>
      <c r="BR119" s="72">
        <v>125.4</v>
      </c>
      <c r="BS119" s="72">
        <v>6.1</v>
      </c>
      <c r="BT119" s="54">
        <v>131.4</v>
      </c>
      <c r="BU119" s="54">
        <v>131.6</v>
      </c>
      <c r="BV119" s="72">
        <v>131.1</v>
      </c>
      <c r="BW119" s="72">
        <v>5.3</v>
      </c>
      <c r="BX119" s="54">
        <v>127</v>
      </c>
      <c r="BY119" s="54">
        <v>122.7</v>
      </c>
      <c r="BZ119" s="72">
        <v>122.3</v>
      </c>
      <c r="CA119" s="72">
        <v>3.6</v>
      </c>
      <c r="CB119" s="54">
        <v>114.6</v>
      </c>
      <c r="CC119" s="54">
        <v>105.5</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112.2</v>
      </c>
      <c r="CT119" s="72">
        <v>111.3</v>
      </c>
      <c r="CU119" s="72">
        <v>-7.2</v>
      </c>
      <c r="CV119" s="54">
        <v>114.4</v>
      </c>
      <c r="CW119" s="54">
        <v>101.5</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133.7</v>
      </c>
      <c r="DO119" s="72">
        <v>8.6</v>
      </c>
      <c r="DP119" s="54">
        <v>134</v>
      </c>
      <c r="DQ119" s="54">
        <v>129.8</v>
      </c>
      <c r="DR119" s="72">
        <v>129.5</v>
      </c>
      <c r="DS119" s="72">
        <v>-1.7</v>
      </c>
      <c r="DT119" s="54">
        <v>110.9</v>
      </c>
      <c r="DU119" s="54">
        <v>103</v>
      </c>
      <c r="DV119" s="72">
        <v>101</v>
      </c>
      <c r="DW119" s="72">
        <v>13.3</v>
      </c>
      <c r="DX119" s="54">
        <v>133</v>
      </c>
      <c r="DY119" s="54">
        <v>135</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123.7</v>
      </c>
      <c r="BF120" s="99">
        <v>123.9</v>
      </c>
      <c r="BG120" s="99">
        <v>4.9</v>
      </c>
      <c r="BH120" s="99">
        <v>132.6</v>
      </c>
      <c r="BI120" s="99">
        <v>133.4</v>
      </c>
      <c r="BJ120" s="99">
        <v>133</v>
      </c>
      <c r="BK120" s="99">
        <v>1</v>
      </c>
      <c r="BL120" s="99">
        <v>113.6</v>
      </c>
      <c r="BM120" s="99">
        <v>118.5</v>
      </c>
      <c r="BN120" s="99">
        <v>118.4</v>
      </c>
      <c r="BO120" s="99">
        <v>6.1</v>
      </c>
      <c r="BP120" s="99">
        <v>121.5</v>
      </c>
      <c r="BQ120" s="99">
        <v>126.4</v>
      </c>
      <c r="BR120" s="99">
        <v>125.8</v>
      </c>
      <c r="BS120" s="99">
        <v>5.7</v>
      </c>
      <c r="BT120" s="99">
        <v>123.9</v>
      </c>
      <c r="BU120" s="99">
        <v>131.9</v>
      </c>
      <c r="BV120" s="99">
        <v>131.7</v>
      </c>
      <c r="BW120" s="99">
        <v>4</v>
      </c>
      <c r="BX120" s="99">
        <v>120.1</v>
      </c>
      <c r="BY120" s="99">
        <v>122.4</v>
      </c>
      <c r="BZ120" s="99">
        <v>122.4</v>
      </c>
      <c r="CA120" s="99">
        <v>4.2</v>
      </c>
      <c r="CB120" s="99">
        <v>100.2</v>
      </c>
      <c r="CC120" s="99">
        <v>107.2</v>
      </c>
      <c r="CD120" s="99">
        <v>106.9</v>
      </c>
      <c r="CE120" s="99">
        <v>6.6</v>
      </c>
      <c r="CF120" s="99">
        <v>129.7</v>
      </c>
      <c r="CG120" s="99">
        <v>127.7</v>
      </c>
      <c r="CH120" s="99">
        <v>127.4</v>
      </c>
      <c r="CI120" s="99">
        <v>6.9</v>
      </c>
      <c r="CJ120" s="99">
        <v>129.5</v>
      </c>
      <c r="CK120" s="99">
        <v>135.1</v>
      </c>
      <c r="CL120" s="99">
        <v>136.7</v>
      </c>
      <c r="CM120" s="99">
        <v>9.7</v>
      </c>
      <c r="CN120" s="99">
        <v>132.5</v>
      </c>
      <c r="CO120" s="99">
        <v>134.3</v>
      </c>
      <c r="CP120" s="99">
        <v>134.5</v>
      </c>
      <c r="CQ120" s="99">
        <v>1.8</v>
      </c>
      <c r="CR120" s="99">
        <v>102.2</v>
      </c>
      <c r="CS120" s="99">
        <v>110.6</v>
      </c>
      <c r="CT120" s="99">
        <v>111.5</v>
      </c>
      <c r="CU120" s="99">
        <v>-8.1</v>
      </c>
      <c r="CV120" s="99">
        <v>102.4</v>
      </c>
      <c r="CW120" s="99">
        <v>102.1</v>
      </c>
      <c r="CX120" s="99">
        <v>101.8</v>
      </c>
      <c r="CY120" s="99">
        <v>5.4</v>
      </c>
      <c r="CZ120" s="99">
        <v>123.1</v>
      </c>
      <c r="DA120" s="99">
        <v>126.7</v>
      </c>
      <c r="DB120" s="99">
        <v>125.7</v>
      </c>
      <c r="DC120" s="99">
        <v>2.4</v>
      </c>
      <c r="DD120" s="99">
        <v>98.4</v>
      </c>
      <c r="DE120" s="99">
        <v>105</v>
      </c>
      <c r="DF120" s="99">
        <v>104.7</v>
      </c>
      <c r="DG120" s="99">
        <v>1.9</v>
      </c>
      <c r="DH120" s="99">
        <v>118.6</v>
      </c>
      <c r="DI120" s="99">
        <v>125.2</v>
      </c>
      <c r="DJ120" s="99">
        <v>125.8</v>
      </c>
      <c r="DK120" s="99">
        <v>5</v>
      </c>
      <c r="DL120" s="99">
        <v>123.9</v>
      </c>
      <c r="DM120" s="99">
        <v>134.2</v>
      </c>
      <c r="DN120" s="99">
        <v>134</v>
      </c>
      <c r="DO120" s="99">
        <v>7.6</v>
      </c>
      <c r="DP120" s="99">
        <v>125.2</v>
      </c>
      <c r="DQ120" s="99">
        <v>129.4</v>
      </c>
      <c r="DR120" s="99">
        <v>130.1</v>
      </c>
      <c r="DS120" s="99">
        <v>-3.5</v>
      </c>
      <c r="DT120" s="99">
        <v>101.8</v>
      </c>
      <c r="DU120" s="99">
        <v>101.8</v>
      </c>
      <c r="DV120" s="99">
        <v>100.8</v>
      </c>
      <c r="DW120" s="99">
        <v>14.3</v>
      </c>
      <c r="DX120" s="99">
        <v>136.8</v>
      </c>
      <c r="DY120" s="99">
        <v>136.2</v>
      </c>
      <c r="DZ120" s="99">
        <v>134.9</v>
      </c>
      <c r="EA120" s="99"/>
      <c r="EB120" s="47" t="s">
        <v>94</v>
      </c>
    </row>
    <row r="121" spans="2:132" ht="12.75">
      <c r="B121" s="54" t="s">
        <v>95</v>
      </c>
      <c r="C121" s="106">
        <v>5.4</v>
      </c>
      <c r="D121" s="106">
        <v>115</v>
      </c>
      <c r="E121" s="106">
        <v>123.5</v>
      </c>
      <c r="F121" s="105">
        <v>123.3</v>
      </c>
      <c r="G121" s="106">
        <v>6.5</v>
      </c>
      <c r="H121" s="106">
        <v>124.3</v>
      </c>
      <c r="I121" s="106">
        <v>130.5</v>
      </c>
      <c r="J121" s="105">
        <v>130.1</v>
      </c>
      <c r="K121" s="72">
        <v>6.4</v>
      </c>
      <c r="L121" s="54">
        <v>124.3</v>
      </c>
      <c r="M121" s="54">
        <v>130.1</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131.9</v>
      </c>
      <c r="AT121" s="72">
        <v>131.9</v>
      </c>
      <c r="AU121" s="105">
        <v>4.2</v>
      </c>
      <c r="AV121" s="106">
        <v>116.7</v>
      </c>
      <c r="AW121" s="106">
        <v>125.9</v>
      </c>
      <c r="AX121" s="105">
        <v>125.9</v>
      </c>
      <c r="AY121" s="72">
        <v>3.3</v>
      </c>
      <c r="AZ121" s="54">
        <v>111.8</v>
      </c>
      <c r="BA121" s="54">
        <v>124.7</v>
      </c>
      <c r="BB121" s="72">
        <v>124.4</v>
      </c>
      <c r="BC121" s="72">
        <v>3.5</v>
      </c>
      <c r="BD121" s="54">
        <v>111.8</v>
      </c>
      <c r="BE121" s="54">
        <v>124.5</v>
      </c>
      <c r="BF121" s="72">
        <v>124.4</v>
      </c>
      <c r="BG121" s="72">
        <v>3.9</v>
      </c>
      <c r="BH121" s="54">
        <v>128</v>
      </c>
      <c r="BI121" s="54">
        <v>135.1</v>
      </c>
      <c r="BJ121" s="72">
        <v>134</v>
      </c>
      <c r="BK121" s="72">
        <v>1</v>
      </c>
      <c r="BL121" s="54">
        <v>104.9</v>
      </c>
      <c r="BM121" s="54">
        <v>118.9</v>
      </c>
      <c r="BN121" s="72">
        <v>118.7</v>
      </c>
      <c r="BO121" s="72">
        <v>4.9</v>
      </c>
      <c r="BP121" s="54">
        <v>120.8</v>
      </c>
      <c r="BQ121" s="54">
        <v>126.4</v>
      </c>
      <c r="BR121" s="72">
        <v>126.3</v>
      </c>
      <c r="BS121" s="72">
        <v>4.5</v>
      </c>
      <c r="BT121" s="54">
        <v>122.9</v>
      </c>
      <c r="BU121" s="54">
        <v>131.8</v>
      </c>
      <c r="BV121" s="72">
        <v>132.3</v>
      </c>
      <c r="BW121" s="72">
        <v>3.7</v>
      </c>
      <c r="BX121" s="54">
        <v>113.2</v>
      </c>
      <c r="BY121" s="54">
        <v>122.6</v>
      </c>
      <c r="BZ121" s="72">
        <v>122.5</v>
      </c>
      <c r="CA121" s="72">
        <v>-2.1</v>
      </c>
      <c r="CB121" s="54">
        <v>96.6</v>
      </c>
      <c r="CC121" s="54">
        <v>105.6</v>
      </c>
      <c r="CD121" s="72">
        <v>106.9</v>
      </c>
      <c r="CE121" s="72">
        <v>6.8</v>
      </c>
      <c r="CF121" s="54">
        <v>120.9</v>
      </c>
      <c r="CG121" s="54">
        <v>128.1</v>
      </c>
      <c r="CH121" s="72">
        <v>128.2</v>
      </c>
      <c r="CI121" s="72">
        <v>4.8</v>
      </c>
      <c r="CJ121" s="54">
        <v>129.1</v>
      </c>
      <c r="CK121" s="54">
        <v>135.9</v>
      </c>
      <c r="CL121" s="72">
        <v>137.7</v>
      </c>
      <c r="CM121" s="72">
        <v>8.5</v>
      </c>
      <c r="CN121" s="54">
        <v>128.8</v>
      </c>
      <c r="CO121" s="54">
        <v>135.9</v>
      </c>
      <c r="CP121" s="72">
        <v>135.5</v>
      </c>
      <c r="CQ121" s="72">
        <v>0.5</v>
      </c>
      <c r="CR121" s="54">
        <v>103.6</v>
      </c>
      <c r="CS121" s="54">
        <v>111.4</v>
      </c>
      <c r="CT121" s="72">
        <v>111.7</v>
      </c>
      <c r="CU121" s="72">
        <v>-8.6</v>
      </c>
      <c r="CV121" s="54">
        <v>99.6</v>
      </c>
      <c r="CW121" s="54">
        <v>100.3</v>
      </c>
      <c r="CX121" s="72">
        <v>101.1</v>
      </c>
      <c r="CY121" s="72">
        <v>1.3</v>
      </c>
      <c r="CZ121" s="54">
        <v>124.9</v>
      </c>
      <c r="DA121" s="54">
        <v>125.6</v>
      </c>
      <c r="DB121" s="72">
        <v>126.1</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123.8</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125.4</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118.1</v>
      </c>
      <c r="BN122" s="98">
        <v>119</v>
      </c>
      <c r="BO122" s="98">
        <v>4.1</v>
      </c>
      <c r="BP122" s="98">
        <v>121.1</v>
      </c>
      <c r="BQ122" s="98">
        <v>126.3</v>
      </c>
      <c r="BR122" s="98">
        <v>126.8</v>
      </c>
      <c r="BS122" s="98">
        <v>5.3</v>
      </c>
      <c r="BT122" s="98">
        <v>123.4</v>
      </c>
      <c r="BU122" s="98">
        <v>133.4</v>
      </c>
      <c r="BV122" s="98">
        <v>132.9</v>
      </c>
      <c r="BW122" s="98">
        <v>5.2</v>
      </c>
      <c r="BX122" s="98">
        <v>114</v>
      </c>
      <c r="BY122" s="98">
        <v>122</v>
      </c>
      <c r="BZ122" s="98">
        <v>122.6</v>
      </c>
      <c r="CA122" s="98">
        <v>4.8</v>
      </c>
      <c r="CB122" s="98">
        <v>101.3</v>
      </c>
      <c r="CC122" s="98">
        <v>107.7</v>
      </c>
      <c r="CD122" s="98">
        <v>107.1</v>
      </c>
      <c r="CE122" s="98">
        <v>5.7</v>
      </c>
      <c r="CF122" s="98">
        <v>119.6</v>
      </c>
      <c r="CG122" s="98">
        <v>127.7</v>
      </c>
      <c r="CH122" s="98">
        <v>129.1</v>
      </c>
      <c r="CI122" s="98">
        <v>9.5</v>
      </c>
      <c r="CJ122" s="98">
        <v>131.2</v>
      </c>
      <c r="CK122" s="98">
        <v>137.7</v>
      </c>
      <c r="CL122" s="98">
        <v>138.8</v>
      </c>
      <c r="CM122" s="98">
        <v>10</v>
      </c>
      <c r="CN122" s="98">
        <v>128.2</v>
      </c>
      <c r="CO122" s="98">
        <v>136.3</v>
      </c>
      <c r="CP122" s="98">
        <v>136.6</v>
      </c>
      <c r="CQ122" s="98">
        <v>0.4</v>
      </c>
      <c r="CR122" s="98">
        <v>109</v>
      </c>
      <c r="CS122" s="98">
        <v>112.2</v>
      </c>
      <c r="CT122" s="98">
        <v>111.9</v>
      </c>
      <c r="CU122" s="98">
        <v>-5.5</v>
      </c>
      <c r="CV122" s="98">
        <v>94.6</v>
      </c>
      <c r="CW122" s="98">
        <v>100.8</v>
      </c>
      <c r="CX122" s="98">
        <v>100.5</v>
      </c>
      <c r="CY122" s="98">
        <v>0.9</v>
      </c>
      <c r="CZ122" s="98">
        <v>117.7</v>
      </c>
      <c r="DA122" s="98">
        <v>125.8</v>
      </c>
      <c r="DB122" s="98">
        <v>126.5</v>
      </c>
      <c r="DC122" s="98">
        <v>6.7</v>
      </c>
      <c r="DD122" s="98">
        <v>95.1</v>
      </c>
      <c r="DE122" s="98">
        <v>105.2</v>
      </c>
      <c r="DF122" s="98">
        <v>105.6</v>
      </c>
      <c r="DG122" s="98">
        <v>7</v>
      </c>
      <c r="DH122" s="98">
        <v>118.7</v>
      </c>
      <c r="DI122" s="98">
        <v>127.3</v>
      </c>
      <c r="DJ122" s="98">
        <v>126.7</v>
      </c>
      <c r="DK122" s="98">
        <v>6.4</v>
      </c>
      <c r="DL122" s="98">
        <v>123.8</v>
      </c>
      <c r="DM122" s="98">
        <v>134.2</v>
      </c>
      <c r="DN122" s="98">
        <v>135.5</v>
      </c>
      <c r="DO122" s="98">
        <v>10.4</v>
      </c>
      <c r="DP122" s="98">
        <v>120.3</v>
      </c>
      <c r="DQ122" s="98">
        <v>132.1</v>
      </c>
      <c r="DR122" s="98">
        <v>131.4</v>
      </c>
      <c r="DS122" s="98">
        <v>-9.7</v>
      </c>
      <c r="DT122" s="98">
        <v>91.6</v>
      </c>
      <c r="DU122" s="98">
        <v>97.5</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124.3</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125.3</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116.4</v>
      </c>
      <c r="AQ123" s="98">
        <v>7.6</v>
      </c>
      <c r="AR123" s="98">
        <v>127.5</v>
      </c>
      <c r="AS123" s="98">
        <v>132.4</v>
      </c>
      <c r="AT123" s="98">
        <v>133.7</v>
      </c>
      <c r="AU123" s="125">
        <v>5.2</v>
      </c>
      <c r="AV123" s="125">
        <v>131.1</v>
      </c>
      <c r="AW123" s="125">
        <v>127</v>
      </c>
      <c r="AX123" s="125">
        <v>127</v>
      </c>
      <c r="AY123" s="98">
        <v>5.3</v>
      </c>
      <c r="AZ123" s="98">
        <v>125.7</v>
      </c>
      <c r="BA123" s="98">
        <v>125.4</v>
      </c>
      <c r="BB123" s="98">
        <v>125.3</v>
      </c>
      <c r="BC123" s="98">
        <v>5.6</v>
      </c>
      <c r="BD123" s="98">
        <v>126.5</v>
      </c>
      <c r="BE123" s="98">
        <v>125.8</v>
      </c>
      <c r="BF123" s="98">
        <v>125.4</v>
      </c>
      <c r="BG123" s="98">
        <v>5.8</v>
      </c>
      <c r="BH123" s="98">
        <v>135.2</v>
      </c>
      <c r="BI123" s="98">
        <v>134.3</v>
      </c>
      <c r="BJ123" s="98">
        <v>135.7</v>
      </c>
      <c r="BK123" s="98">
        <v>2.5</v>
      </c>
      <c r="BL123" s="98">
        <v>111.7</v>
      </c>
      <c r="BM123" s="98">
        <v>119.2</v>
      </c>
      <c r="BN123" s="98">
        <v>119.4</v>
      </c>
      <c r="BO123" s="98">
        <v>1.3</v>
      </c>
      <c r="BP123" s="98">
        <v>140.9</v>
      </c>
      <c r="BQ123" s="98">
        <v>126.2</v>
      </c>
      <c r="BR123" s="98">
        <v>127.4</v>
      </c>
      <c r="BS123" s="98">
        <v>5.1</v>
      </c>
      <c r="BT123" s="98">
        <v>128.1</v>
      </c>
      <c r="BU123" s="98">
        <v>133.6</v>
      </c>
      <c r="BV123" s="98">
        <v>133.5</v>
      </c>
      <c r="BW123" s="98">
        <v>4.9</v>
      </c>
      <c r="BX123" s="98">
        <v>124</v>
      </c>
      <c r="BY123" s="98">
        <v>122.3</v>
      </c>
      <c r="BZ123" s="98">
        <v>123</v>
      </c>
      <c r="CA123" s="98">
        <v>3.6</v>
      </c>
      <c r="CB123" s="98">
        <v>107.8</v>
      </c>
      <c r="CC123" s="98">
        <v>106.4</v>
      </c>
      <c r="CD123" s="98">
        <v>107.3</v>
      </c>
      <c r="CE123" s="98">
        <v>8.6</v>
      </c>
      <c r="CF123" s="98">
        <v>135.5</v>
      </c>
      <c r="CG123" s="98">
        <v>129.6</v>
      </c>
      <c r="CH123" s="98">
        <v>130.2</v>
      </c>
      <c r="CI123" s="98">
        <v>9</v>
      </c>
      <c r="CJ123" s="98">
        <v>147.4</v>
      </c>
      <c r="CK123" s="98">
        <v>138.7</v>
      </c>
      <c r="CL123" s="98">
        <v>140</v>
      </c>
      <c r="CM123" s="98">
        <v>10.6</v>
      </c>
      <c r="CN123" s="98">
        <v>137.7</v>
      </c>
      <c r="CO123" s="98">
        <v>137.7</v>
      </c>
      <c r="CP123" s="98">
        <v>137.7</v>
      </c>
      <c r="CQ123" s="98">
        <v>4.3</v>
      </c>
      <c r="CR123" s="98">
        <v>133.8</v>
      </c>
      <c r="CS123" s="98">
        <v>114.8</v>
      </c>
      <c r="CT123" s="98">
        <v>112</v>
      </c>
      <c r="CU123" s="98">
        <v>-5.3</v>
      </c>
      <c r="CV123" s="98">
        <v>104.9</v>
      </c>
      <c r="CW123" s="98">
        <v>101</v>
      </c>
      <c r="CX123" s="98">
        <v>99.9</v>
      </c>
      <c r="CY123" s="98">
        <v>3</v>
      </c>
      <c r="CZ123" s="98">
        <v>136.1</v>
      </c>
      <c r="DA123" s="98">
        <v>126.5</v>
      </c>
      <c r="DB123" s="98">
        <v>126.8</v>
      </c>
      <c r="DC123" s="98">
        <v>0.2</v>
      </c>
      <c r="DD123" s="98">
        <v>118.9</v>
      </c>
      <c r="DE123" s="98">
        <v>101.6</v>
      </c>
      <c r="DF123" s="98">
        <v>106.2</v>
      </c>
      <c r="DG123" s="98">
        <v>7.4</v>
      </c>
      <c r="DH123" s="98">
        <v>128.4</v>
      </c>
      <c r="DI123" s="98">
        <v>127.4</v>
      </c>
      <c r="DJ123" s="98">
        <v>127.2</v>
      </c>
      <c r="DK123" s="98">
        <v>5.9</v>
      </c>
      <c r="DL123" s="98">
        <v>131.4</v>
      </c>
      <c r="DM123" s="98">
        <v>138.1</v>
      </c>
      <c r="DN123" s="98">
        <v>137</v>
      </c>
      <c r="DO123" s="98">
        <v>8.3</v>
      </c>
      <c r="DP123" s="98">
        <v>147.9</v>
      </c>
      <c r="DQ123" s="98">
        <v>132.3</v>
      </c>
      <c r="DR123" s="98">
        <v>132</v>
      </c>
      <c r="DS123" s="98">
        <v>-7.8</v>
      </c>
      <c r="DT123" s="98">
        <v>98.9</v>
      </c>
      <c r="DU123" s="98">
        <v>96.6</v>
      </c>
      <c r="DV123" s="98">
        <v>99.6</v>
      </c>
      <c r="DW123" s="98">
        <v>21.2</v>
      </c>
      <c r="DX123" s="98">
        <v>150.4</v>
      </c>
      <c r="DY123" s="98">
        <v>141.6</v>
      </c>
      <c r="DZ123" s="98">
        <v>139.1</v>
      </c>
      <c r="EA123" s="98"/>
      <c r="EB123" s="47" t="s">
        <v>97</v>
      </c>
    </row>
    <row r="124" spans="1:132" ht="12.75">
      <c r="A124" s="58">
        <v>2005</v>
      </c>
      <c r="B124" s="53" t="s">
        <v>74</v>
      </c>
      <c r="C124" s="123">
        <v>4.7</v>
      </c>
      <c r="D124" s="123">
        <v>117.9</v>
      </c>
      <c r="E124" s="123">
        <v>124.6</v>
      </c>
      <c r="F124" s="123">
        <v>124.9</v>
      </c>
      <c r="G124" s="123">
        <v>4.9</v>
      </c>
      <c r="H124" s="123">
        <v>120.9</v>
      </c>
      <c r="I124" s="123">
        <v>133</v>
      </c>
      <c r="J124" s="123">
        <v>131.8</v>
      </c>
      <c r="K124" s="97">
        <v>5.5</v>
      </c>
      <c r="L124" s="97">
        <v>120.3</v>
      </c>
      <c r="M124" s="97">
        <v>132.9</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116.9</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124.3</v>
      </c>
      <c r="BF124" s="97">
        <v>125.8</v>
      </c>
      <c r="BG124" s="97">
        <v>6.8</v>
      </c>
      <c r="BH124" s="97">
        <v>126.2</v>
      </c>
      <c r="BI124" s="97">
        <v>137.4</v>
      </c>
      <c r="BJ124" s="97">
        <v>136.7</v>
      </c>
      <c r="BK124" s="97">
        <v>-4.6</v>
      </c>
      <c r="BL124" s="97">
        <v>114.1</v>
      </c>
      <c r="BM124" s="97">
        <v>117</v>
      </c>
      <c r="BN124" s="97">
        <v>119.7</v>
      </c>
      <c r="BO124" s="97">
        <v>4.9</v>
      </c>
      <c r="BP124" s="97">
        <v>123.1</v>
      </c>
      <c r="BQ124" s="97">
        <v>128.4</v>
      </c>
      <c r="BR124" s="97">
        <v>128</v>
      </c>
      <c r="BS124" s="97">
        <v>4.7</v>
      </c>
      <c r="BT124" s="97">
        <v>126.7</v>
      </c>
      <c r="BU124" s="97">
        <v>133.5</v>
      </c>
      <c r="BV124" s="97">
        <v>134.1</v>
      </c>
      <c r="BW124" s="97">
        <v>5.9</v>
      </c>
      <c r="BX124" s="97">
        <v>121.3</v>
      </c>
      <c r="BY124" s="97">
        <v>124.3</v>
      </c>
      <c r="BZ124" s="97">
        <v>123.6</v>
      </c>
      <c r="CA124" s="97">
        <v>-0.5</v>
      </c>
      <c r="CB124" s="97">
        <v>94.2</v>
      </c>
      <c r="CC124" s="97">
        <v>105</v>
      </c>
      <c r="CD124" s="97">
        <v>107.7</v>
      </c>
      <c r="CE124" s="97">
        <v>8.4</v>
      </c>
      <c r="CF124" s="97">
        <v>122.7</v>
      </c>
      <c r="CG124" s="97">
        <v>131.8</v>
      </c>
      <c r="CH124" s="97">
        <v>131.5</v>
      </c>
      <c r="CI124" s="97">
        <v>9.6</v>
      </c>
      <c r="CJ124" s="97">
        <v>151</v>
      </c>
      <c r="CK124" s="97">
        <v>142.2</v>
      </c>
      <c r="CL124" s="97">
        <v>141.3</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126.7</v>
      </c>
      <c r="DB124" s="97">
        <v>127.2</v>
      </c>
      <c r="DC124" s="97">
        <v>5.7</v>
      </c>
      <c r="DD124" s="97">
        <v>105.1</v>
      </c>
      <c r="DE124" s="97">
        <v>107.5</v>
      </c>
      <c r="DF124" s="97">
        <v>106.8</v>
      </c>
      <c r="DG124" s="97">
        <v>1.8</v>
      </c>
      <c r="DH124" s="97">
        <v>122.2</v>
      </c>
      <c r="DI124" s="97">
        <v>125.8</v>
      </c>
      <c r="DJ124" s="97">
        <v>127.8</v>
      </c>
      <c r="DK124" s="97">
        <v>6.1</v>
      </c>
      <c r="DL124" s="97">
        <v>153.4</v>
      </c>
      <c r="DM124" s="97">
        <v>138.9</v>
      </c>
      <c r="DN124" s="97">
        <v>138.3</v>
      </c>
      <c r="DO124" s="97">
        <v>4</v>
      </c>
      <c r="DP124" s="97">
        <v>115.7</v>
      </c>
      <c r="DQ124" s="97">
        <v>131.5</v>
      </c>
      <c r="DR124" s="97">
        <v>132.6</v>
      </c>
      <c r="DS124" s="97">
        <v>6.1</v>
      </c>
      <c r="DT124" s="97">
        <v>105.5</v>
      </c>
      <c r="DU124" s="97">
        <v>106.9</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125.7</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140</v>
      </c>
      <c r="BJ125" s="98">
        <v>137.5</v>
      </c>
      <c r="BK125" s="98">
        <v>-1.1</v>
      </c>
      <c r="BL125" s="98">
        <v>101.6</v>
      </c>
      <c r="BM125" s="98">
        <v>116.6</v>
      </c>
      <c r="BN125" s="98">
        <v>120.2</v>
      </c>
      <c r="BO125" s="98">
        <v>4.4</v>
      </c>
      <c r="BP125" s="98">
        <v>111.4</v>
      </c>
      <c r="BQ125" s="98">
        <v>128.3</v>
      </c>
      <c r="BR125" s="98">
        <v>128.7</v>
      </c>
      <c r="BS125" s="98">
        <v>4.1</v>
      </c>
      <c r="BT125" s="98">
        <v>125.3</v>
      </c>
      <c r="BU125" s="98">
        <v>133.1</v>
      </c>
      <c r="BV125" s="98">
        <v>135</v>
      </c>
      <c r="BW125" s="98">
        <v>4.9</v>
      </c>
      <c r="BX125" s="98">
        <v>116.3</v>
      </c>
      <c r="BY125" s="98">
        <v>123.7</v>
      </c>
      <c r="BZ125" s="98">
        <v>124.3</v>
      </c>
      <c r="CA125" s="98">
        <v>2.9</v>
      </c>
      <c r="CB125" s="98">
        <v>96.8</v>
      </c>
      <c r="CC125" s="98">
        <v>108.3</v>
      </c>
      <c r="CD125" s="98">
        <v>108.5</v>
      </c>
      <c r="CE125" s="98">
        <v>11.4</v>
      </c>
      <c r="CF125" s="98">
        <v>125.7</v>
      </c>
      <c r="CG125" s="98">
        <v>133.8</v>
      </c>
      <c r="CH125" s="98">
        <v>132.7</v>
      </c>
      <c r="CI125" s="98">
        <v>12.3</v>
      </c>
      <c r="CJ125" s="98">
        <v>142.7</v>
      </c>
      <c r="CK125" s="98">
        <v>142</v>
      </c>
      <c r="CL125" s="98">
        <v>142.5</v>
      </c>
      <c r="CM125" s="98">
        <v>7.9</v>
      </c>
      <c r="CN125" s="98">
        <v>121.8</v>
      </c>
      <c r="CO125" s="98">
        <v>139.4</v>
      </c>
      <c r="CP125" s="98">
        <v>139.9</v>
      </c>
      <c r="CQ125" s="98">
        <v>-0.4</v>
      </c>
      <c r="CR125" s="98">
        <v>97.1</v>
      </c>
      <c r="CS125" s="98">
        <v>110</v>
      </c>
      <c r="CT125" s="98">
        <v>111.8</v>
      </c>
      <c r="CU125" s="98">
        <v>-7.2</v>
      </c>
      <c r="CV125" s="98">
        <v>86.4</v>
      </c>
      <c r="CW125" s="98">
        <v>97.4</v>
      </c>
      <c r="CX125" s="98">
        <v>98.3</v>
      </c>
      <c r="CY125" s="98">
        <v>1.5</v>
      </c>
      <c r="CZ125" s="98">
        <v>118.5</v>
      </c>
      <c r="DA125" s="98">
        <v>124.3</v>
      </c>
      <c r="DB125" s="98">
        <v>127.6</v>
      </c>
      <c r="DC125" s="98">
        <v>5.3</v>
      </c>
      <c r="DD125" s="98">
        <v>98.8</v>
      </c>
      <c r="DE125" s="98">
        <v>106.4</v>
      </c>
      <c r="DF125" s="98">
        <v>107.2</v>
      </c>
      <c r="DG125" s="98">
        <v>6.5</v>
      </c>
      <c r="DH125" s="98">
        <v>120.2</v>
      </c>
      <c r="DI125" s="98">
        <v>129.9</v>
      </c>
      <c r="DJ125" s="98">
        <v>128.5</v>
      </c>
      <c r="DK125" s="98">
        <v>7.1</v>
      </c>
      <c r="DL125" s="98">
        <v>146.1</v>
      </c>
      <c r="DM125" s="98">
        <v>139.5</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126.7</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125.8</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126.7</v>
      </c>
      <c r="BF126" s="98">
        <v>126.8</v>
      </c>
      <c r="BG126" s="98">
        <v>8.3</v>
      </c>
      <c r="BH126" s="98">
        <v>124.9</v>
      </c>
      <c r="BI126" s="98">
        <v>139.7</v>
      </c>
      <c r="BJ126" s="98">
        <v>138.1</v>
      </c>
      <c r="BK126" s="98">
        <v>26.7</v>
      </c>
      <c r="BL126" s="98">
        <v>157.6</v>
      </c>
      <c r="BM126" s="98">
        <v>128</v>
      </c>
      <c r="BN126" s="98">
        <v>120.6</v>
      </c>
      <c r="BO126" s="98">
        <v>6.2</v>
      </c>
      <c r="BP126" s="98">
        <v>119.3</v>
      </c>
      <c r="BQ126" s="98">
        <v>130</v>
      </c>
      <c r="BR126" s="98">
        <v>129.5</v>
      </c>
      <c r="BS126" s="98">
        <v>6.6</v>
      </c>
      <c r="BT126" s="98">
        <v>134.5</v>
      </c>
      <c r="BU126" s="98">
        <v>137.9</v>
      </c>
      <c r="BV126" s="98">
        <v>136.3</v>
      </c>
      <c r="BW126" s="98">
        <v>4.5</v>
      </c>
      <c r="BX126" s="98">
        <v>117.2</v>
      </c>
      <c r="BY126" s="98">
        <v>124.7</v>
      </c>
      <c r="BZ126" s="98">
        <v>125.1</v>
      </c>
      <c r="CA126" s="98">
        <v>1.8</v>
      </c>
      <c r="CB126" s="98">
        <v>100.6</v>
      </c>
      <c r="CC126" s="98">
        <v>109.5</v>
      </c>
      <c r="CD126" s="98">
        <v>109.5</v>
      </c>
      <c r="CE126" s="98">
        <v>10.5</v>
      </c>
      <c r="CF126" s="98">
        <v>127.6</v>
      </c>
      <c r="CG126" s="98">
        <v>133.9</v>
      </c>
      <c r="CH126" s="98">
        <v>133.8</v>
      </c>
      <c r="CI126" s="98">
        <v>11.3</v>
      </c>
      <c r="CJ126" s="98">
        <v>132.3</v>
      </c>
      <c r="CK126" s="98">
        <v>145.6</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128.1</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142</v>
      </c>
      <c r="EA126" s="98"/>
      <c r="EB126" s="47" t="s">
        <v>81</v>
      </c>
    </row>
    <row r="127" spans="2:132" ht="12.75">
      <c r="B127" s="54" t="s">
        <v>83</v>
      </c>
      <c r="C127" s="106">
        <v>6.6</v>
      </c>
      <c r="D127" s="106">
        <v>124.9</v>
      </c>
      <c r="E127" s="106">
        <v>128.2</v>
      </c>
      <c r="F127" s="105">
        <v>127.5</v>
      </c>
      <c r="G127" s="106">
        <v>4.8</v>
      </c>
      <c r="H127" s="106">
        <v>129.9</v>
      </c>
      <c r="I127" s="106">
        <v>134.6</v>
      </c>
      <c r="J127" s="105">
        <v>133.9</v>
      </c>
      <c r="K127" s="72">
        <v>5</v>
      </c>
      <c r="L127" s="54">
        <v>131</v>
      </c>
      <c r="M127" s="54">
        <v>134.3</v>
      </c>
      <c r="N127" s="72">
        <v>133.7</v>
      </c>
      <c r="O127" s="72">
        <v>3.8</v>
      </c>
      <c r="P127" s="54">
        <v>123.2</v>
      </c>
      <c r="Q127" s="54">
        <v>136.8</v>
      </c>
      <c r="R127" s="72">
        <v>135.1</v>
      </c>
      <c r="S127" s="105">
        <v>7.2</v>
      </c>
      <c r="T127" s="106">
        <v>123.8</v>
      </c>
      <c r="U127" s="106">
        <v>123.9</v>
      </c>
      <c r="V127" s="127">
        <v>123.4</v>
      </c>
      <c r="W127" s="71">
        <v>2.2</v>
      </c>
      <c r="X127" s="54">
        <v>119.9</v>
      </c>
      <c r="Y127" s="54">
        <v>127.7</v>
      </c>
      <c r="Z127" s="72">
        <v>128.1</v>
      </c>
      <c r="AA127" s="72">
        <v>0.8</v>
      </c>
      <c r="AB127" s="54">
        <v>119.3</v>
      </c>
      <c r="AC127" s="54">
        <v>120.1</v>
      </c>
      <c r="AD127" s="72">
        <v>121.7</v>
      </c>
      <c r="AE127" s="72">
        <v>7.2</v>
      </c>
      <c r="AF127" s="54">
        <v>128</v>
      </c>
      <c r="AG127" s="54">
        <v>125.4</v>
      </c>
      <c r="AH127" s="72">
        <v>124.9</v>
      </c>
      <c r="AI127" s="72">
        <v>11.2</v>
      </c>
      <c r="AJ127" s="54">
        <v>127.2</v>
      </c>
      <c r="AK127" s="54">
        <v>129</v>
      </c>
      <c r="AL127" s="72">
        <v>126.2</v>
      </c>
      <c r="AM127" s="72">
        <v>5.7</v>
      </c>
      <c r="AN127" s="54">
        <v>116.5</v>
      </c>
      <c r="AO127" s="54">
        <v>119.3</v>
      </c>
      <c r="AP127" s="72">
        <v>118.9</v>
      </c>
      <c r="AQ127" s="72">
        <v>16.9</v>
      </c>
      <c r="AR127" s="54">
        <v>157.4</v>
      </c>
      <c r="AS127" s="54">
        <v>137.1</v>
      </c>
      <c r="AT127" s="72">
        <v>136.9</v>
      </c>
      <c r="AU127" s="105">
        <v>6.5</v>
      </c>
      <c r="AV127" s="106">
        <v>124.3</v>
      </c>
      <c r="AW127" s="106">
        <v>130.5</v>
      </c>
      <c r="AX127" s="105">
        <v>129.7</v>
      </c>
      <c r="AY127" s="72">
        <v>7.1</v>
      </c>
      <c r="AZ127" s="54">
        <v>121.6</v>
      </c>
      <c r="BA127" s="54">
        <v>128.8</v>
      </c>
      <c r="BB127" s="72">
        <v>127.3</v>
      </c>
      <c r="BC127" s="72">
        <v>7.3</v>
      </c>
      <c r="BD127" s="54">
        <v>121.9</v>
      </c>
      <c r="BE127" s="54">
        <v>128.1</v>
      </c>
      <c r="BF127" s="72">
        <v>127.2</v>
      </c>
      <c r="BG127" s="72">
        <v>3.5</v>
      </c>
      <c r="BH127" s="54">
        <v>129.4</v>
      </c>
      <c r="BI127" s="54">
        <v>136.8</v>
      </c>
      <c r="BJ127" s="72">
        <v>138.5</v>
      </c>
      <c r="BK127" s="72">
        <v>6.1</v>
      </c>
      <c r="BL127" s="54">
        <v>113.4</v>
      </c>
      <c r="BM127" s="54">
        <v>121.3</v>
      </c>
      <c r="BN127" s="72">
        <v>121</v>
      </c>
      <c r="BO127" s="72">
        <v>5.2</v>
      </c>
      <c r="BP127" s="54">
        <v>125.7</v>
      </c>
      <c r="BQ127" s="54">
        <v>130.7</v>
      </c>
      <c r="BR127" s="72">
        <v>130.1</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144.1</v>
      </c>
      <c r="CL127" s="72">
        <v>145.1</v>
      </c>
      <c r="CM127" s="72">
        <v>10.7</v>
      </c>
      <c r="CN127" s="54">
        <v>138.7</v>
      </c>
      <c r="CO127" s="54">
        <v>143.1</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131.3</v>
      </c>
      <c r="DJ127" s="72">
        <v>129.9</v>
      </c>
      <c r="DK127" s="72">
        <v>4.4</v>
      </c>
      <c r="DL127" s="54">
        <v>125.5</v>
      </c>
      <c r="DM127" s="54">
        <v>139.5</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119.4</v>
      </c>
      <c r="AQ128" s="72">
        <v>5.8</v>
      </c>
      <c r="AR128" s="54">
        <v>131.6</v>
      </c>
      <c r="AS128" s="54">
        <v>137.3</v>
      </c>
      <c r="AT128" s="72">
        <v>137.2</v>
      </c>
      <c r="AU128" s="105">
        <v>6</v>
      </c>
      <c r="AV128" s="106">
        <v>139.7</v>
      </c>
      <c r="AW128" s="106">
        <v>130.4</v>
      </c>
      <c r="AX128" s="105">
        <v>130.2</v>
      </c>
      <c r="AY128" s="72">
        <v>5.4</v>
      </c>
      <c r="AZ128" s="54">
        <v>142.5</v>
      </c>
      <c r="BA128" s="54">
        <v>127.3</v>
      </c>
      <c r="BB128" s="72">
        <v>127.7</v>
      </c>
      <c r="BC128" s="72">
        <v>5.6</v>
      </c>
      <c r="BD128" s="54">
        <v>143.8</v>
      </c>
      <c r="BE128" s="54">
        <v>127.4</v>
      </c>
      <c r="BF128" s="72">
        <v>127.6</v>
      </c>
      <c r="BG128" s="72">
        <v>5.7</v>
      </c>
      <c r="BH128" s="54">
        <v>150.3</v>
      </c>
      <c r="BI128" s="54">
        <v>139.4</v>
      </c>
      <c r="BJ128" s="72">
        <v>138.9</v>
      </c>
      <c r="BK128" s="72">
        <v>1.9</v>
      </c>
      <c r="BL128" s="54">
        <v>122.8</v>
      </c>
      <c r="BM128" s="54">
        <v>120</v>
      </c>
      <c r="BN128" s="72">
        <v>121.3</v>
      </c>
      <c r="BO128" s="72">
        <v>4</v>
      </c>
      <c r="BP128" s="54">
        <v>141.9</v>
      </c>
      <c r="BQ128" s="54">
        <v>130.6</v>
      </c>
      <c r="BR128" s="72">
        <v>130.8</v>
      </c>
      <c r="BS128" s="72">
        <v>7.1</v>
      </c>
      <c r="BT128" s="54">
        <v>149.1</v>
      </c>
      <c r="BU128" s="54">
        <v>138.7</v>
      </c>
      <c r="BV128" s="72">
        <v>138.1</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147.8</v>
      </c>
      <c r="CL128" s="72">
        <v>146.4</v>
      </c>
      <c r="CM128" s="72">
        <v>11.3</v>
      </c>
      <c r="CN128" s="54">
        <v>149</v>
      </c>
      <c r="CO128" s="54">
        <v>144.5</v>
      </c>
      <c r="CP128" s="72">
        <v>143</v>
      </c>
      <c r="CQ128" s="72">
        <v>2.2</v>
      </c>
      <c r="CR128" s="54">
        <v>115.2</v>
      </c>
      <c r="CS128" s="54">
        <v>110.8</v>
      </c>
      <c r="CT128" s="72">
        <v>112.2</v>
      </c>
      <c r="CU128" s="72">
        <v>-13.5</v>
      </c>
      <c r="CV128" s="54">
        <v>90.5</v>
      </c>
      <c r="CW128" s="54">
        <v>93.1</v>
      </c>
      <c r="CX128" s="72">
        <v>95.5</v>
      </c>
      <c r="CY128" s="72">
        <v>3.1</v>
      </c>
      <c r="CZ128" s="54">
        <v>121.3</v>
      </c>
      <c r="DA128" s="54">
        <v>127.9</v>
      </c>
      <c r="DB128" s="72">
        <v>129</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135.2</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128.3</v>
      </c>
      <c r="F129" s="105">
        <v>128.3</v>
      </c>
      <c r="G129" s="106">
        <v>7.4</v>
      </c>
      <c r="H129" s="106">
        <v>160.9</v>
      </c>
      <c r="I129" s="106">
        <v>135.4</v>
      </c>
      <c r="J129" s="105">
        <v>135.4</v>
      </c>
      <c r="K129" s="72">
        <v>8.7</v>
      </c>
      <c r="L129" s="54">
        <v>161.3</v>
      </c>
      <c r="M129" s="54">
        <v>135.8</v>
      </c>
      <c r="N129" s="72">
        <v>135.4</v>
      </c>
      <c r="O129" s="72">
        <v>-0.9</v>
      </c>
      <c r="P129" s="54">
        <v>157.5</v>
      </c>
      <c r="Q129" s="54">
        <v>133.5</v>
      </c>
      <c r="R129" s="72">
        <v>134.9</v>
      </c>
      <c r="S129" s="105">
        <v>7.2</v>
      </c>
      <c r="T129" s="106">
        <v>151.6</v>
      </c>
      <c r="U129" s="106">
        <v>124.3</v>
      </c>
      <c r="V129" s="127">
        <v>123.9</v>
      </c>
      <c r="W129" s="71">
        <v>6.9</v>
      </c>
      <c r="X129" s="54">
        <v>171.9</v>
      </c>
      <c r="Y129" s="54">
        <v>129.7</v>
      </c>
      <c r="Z129" s="72">
        <v>128.9</v>
      </c>
      <c r="AA129" s="72">
        <v>-0.4</v>
      </c>
      <c r="AB129" s="54">
        <v>153.4</v>
      </c>
      <c r="AC129" s="54">
        <v>121.7</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138.6</v>
      </c>
      <c r="BJ129" s="72">
        <v>139.5</v>
      </c>
      <c r="BK129" s="72">
        <v>5.2</v>
      </c>
      <c r="BL129" s="54">
        <v>149.1</v>
      </c>
      <c r="BM129" s="54">
        <v>122.9</v>
      </c>
      <c r="BN129" s="72">
        <v>121.7</v>
      </c>
      <c r="BO129" s="72">
        <v>7.4</v>
      </c>
      <c r="BP129" s="54">
        <v>152</v>
      </c>
      <c r="BQ129" s="54">
        <v>132</v>
      </c>
      <c r="BR129" s="72">
        <v>131.4</v>
      </c>
      <c r="BS129" s="72">
        <v>6.6</v>
      </c>
      <c r="BT129" s="54">
        <v>166.4</v>
      </c>
      <c r="BU129" s="54">
        <v>138.3</v>
      </c>
      <c r="BV129" s="72">
        <v>138.7</v>
      </c>
      <c r="BW129" s="72">
        <v>4.7</v>
      </c>
      <c r="BX129" s="54">
        <v>143.1</v>
      </c>
      <c r="BY129" s="54">
        <v>124.9</v>
      </c>
      <c r="BZ129" s="72">
        <v>126.4</v>
      </c>
      <c r="CA129" s="72">
        <v>7.2</v>
      </c>
      <c r="CB129" s="54">
        <v>140.1</v>
      </c>
      <c r="CC129" s="54">
        <v>111.7</v>
      </c>
      <c r="CD129" s="72">
        <v>112.1</v>
      </c>
      <c r="CE129" s="72">
        <v>12.3</v>
      </c>
      <c r="CF129" s="54">
        <v>159.4</v>
      </c>
      <c r="CG129" s="54">
        <v>136.2</v>
      </c>
      <c r="CH129" s="72">
        <v>137</v>
      </c>
      <c r="CI129" s="72">
        <v>11.5</v>
      </c>
      <c r="CJ129" s="54">
        <v>174.4</v>
      </c>
      <c r="CK129" s="54">
        <v>144.7</v>
      </c>
      <c r="CL129" s="72">
        <v>147.8</v>
      </c>
      <c r="CM129" s="72">
        <v>9.5</v>
      </c>
      <c r="CN129" s="54">
        <v>172.2</v>
      </c>
      <c r="CO129" s="54">
        <v>142.8</v>
      </c>
      <c r="CP129" s="72">
        <v>143.9</v>
      </c>
      <c r="CQ129" s="72">
        <v>-0.6</v>
      </c>
      <c r="CR129" s="54">
        <v>135.2</v>
      </c>
      <c r="CS129" s="54">
        <v>112.1</v>
      </c>
      <c r="CT129" s="72">
        <v>112.5</v>
      </c>
      <c r="CU129" s="72">
        <v>-8.6</v>
      </c>
      <c r="CV129" s="54">
        <v>110.6</v>
      </c>
      <c r="CW129" s="54">
        <v>95.7</v>
      </c>
      <c r="CX129" s="72">
        <v>94.7</v>
      </c>
      <c r="CY129" s="72">
        <v>2.1</v>
      </c>
      <c r="CZ129" s="54">
        <v>137.2</v>
      </c>
      <c r="DA129" s="54">
        <v>129.5</v>
      </c>
      <c r="DB129" s="72">
        <v>129.5</v>
      </c>
      <c r="DC129" s="72">
        <v>6.4</v>
      </c>
      <c r="DD129" s="54">
        <v>125.4</v>
      </c>
      <c r="DE129" s="54">
        <v>109.2</v>
      </c>
      <c r="DF129" s="72">
        <v>110.1</v>
      </c>
      <c r="DG129" s="72">
        <v>3.7</v>
      </c>
      <c r="DH129" s="54">
        <v>152.8</v>
      </c>
      <c r="DI129" s="54">
        <v>129.6</v>
      </c>
      <c r="DJ129" s="72">
        <v>131</v>
      </c>
      <c r="DK129" s="72">
        <v>7.9</v>
      </c>
      <c r="DL129" s="54">
        <v>159.7</v>
      </c>
      <c r="DM129" s="54">
        <v>143.5</v>
      </c>
      <c r="DN129" s="72">
        <v>143.1</v>
      </c>
      <c r="DO129" s="72">
        <v>4.1</v>
      </c>
      <c r="DP129" s="54">
        <v>159.4</v>
      </c>
      <c r="DQ129" s="54">
        <v>135</v>
      </c>
      <c r="DR129" s="72">
        <v>135.6</v>
      </c>
      <c r="DS129" s="72">
        <v>-2.9</v>
      </c>
      <c r="DT129" s="54">
        <v>110.4</v>
      </c>
      <c r="DU129" s="54">
        <v>97.9</v>
      </c>
      <c r="DV129" s="72">
        <v>97.5</v>
      </c>
      <c r="DW129" s="72">
        <v>16.6</v>
      </c>
      <c r="DX129" s="54">
        <v>169.8</v>
      </c>
      <c r="DY129" s="54">
        <v>145.5</v>
      </c>
      <c r="DZ129" s="72">
        <v>144.6</v>
      </c>
      <c r="EA129" s="72"/>
      <c r="EB129" s="47" t="s">
        <v>88</v>
      </c>
    </row>
    <row r="130" spans="2:132" s="99" customFormat="1" ht="12.75">
      <c r="B130" s="54" t="s">
        <v>89</v>
      </c>
      <c r="C130" s="109">
        <v>4.3</v>
      </c>
      <c r="D130" s="109">
        <v>135.5</v>
      </c>
      <c r="E130" s="109">
        <v>128.3</v>
      </c>
      <c r="F130" s="108">
        <v>128.7</v>
      </c>
      <c r="G130" s="109">
        <v>6.7</v>
      </c>
      <c r="H130" s="109">
        <v>150.4</v>
      </c>
      <c r="I130" s="109">
        <v>137.8</v>
      </c>
      <c r="J130" s="108">
        <v>136.1</v>
      </c>
      <c r="K130" s="100">
        <v>7.3</v>
      </c>
      <c r="L130" s="99">
        <v>149</v>
      </c>
      <c r="M130" s="99">
        <v>138.2</v>
      </c>
      <c r="N130" s="100">
        <v>136.1</v>
      </c>
      <c r="O130" s="100">
        <v>3.4</v>
      </c>
      <c r="P130" s="99">
        <v>157.8</v>
      </c>
      <c r="Q130" s="99">
        <v>135.8</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126.3</v>
      </c>
      <c r="AI130" s="100">
        <v>6.8</v>
      </c>
      <c r="AJ130" s="99">
        <v>140.2</v>
      </c>
      <c r="AK130" s="99">
        <v>127.5</v>
      </c>
      <c r="AL130" s="100">
        <v>127.4</v>
      </c>
      <c r="AM130" s="100">
        <v>-1.1</v>
      </c>
      <c r="AN130" s="99">
        <v>110.5</v>
      </c>
      <c r="AO130" s="99">
        <v>116.1</v>
      </c>
      <c r="AP130" s="100">
        <v>120.1</v>
      </c>
      <c r="AQ130" s="100">
        <v>7.1</v>
      </c>
      <c r="AR130" s="99">
        <v>155.1</v>
      </c>
      <c r="AS130" s="99">
        <v>137</v>
      </c>
      <c r="AT130" s="100">
        <v>138.1</v>
      </c>
      <c r="AU130" s="108">
        <v>5.2</v>
      </c>
      <c r="AV130" s="109">
        <v>145.2</v>
      </c>
      <c r="AW130" s="109">
        <v>131.2</v>
      </c>
      <c r="AX130" s="108">
        <v>131.4</v>
      </c>
      <c r="AY130" s="100">
        <v>4.7</v>
      </c>
      <c r="AZ130" s="99">
        <v>146.4</v>
      </c>
      <c r="BA130" s="99">
        <v>128.5</v>
      </c>
      <c r="BB130" s="100">
        <v>128.5</v>
      </c>
      <c r="BC130" s="100">
        <v>4.7</v>
      </c>
      <c r="BD130" s="99">
        <v>147.3</v>
      </c>
      <c r="BE130" s="99">
        <v>128.4</v>
      </c>
      <c r="BF130" s="100">
        <v>128.5</v>
      </c>
      <c r="BG130" s="100">
        <v>9.5</v>
      </c>
      <c r="BH130" s="99">
        <v>160.7</v>
      </c>
      <c r="BI130" s="99">
        <v>140.3</v>
      </c>
      <c r="BJ130" s="100">
        <v>140</v>
      </c>
      <c r="BK130" s="100">
        <v>1.3</v>
      </c>
      <c r="BL130" s="99">
        <v>129.2</v>
      </c>
      <c r="BM130" s="99">
        <v>121.2</v>
      </c>
      <c r="BN130" s="100">
        <v>122</v>
      </c>
      <c r="BO130" s="100">
        <v>5.9</v>
      </c>
      <c r="BP130" s="99">
        <v>137.3</v>
      </c>
      <c r="BQ130" s="99">
        <v>131.8</v>
      </c>
      <c r="BR130" s="100">
        <v>131.9</v>
      </c>
      <c r="BS130" s="100">
        <v>7</v>
      </c>
      <c r="BT130" s="99">
        <v>154.8</v>
      </c>
      <c r="BU130" s="99">
        <v>139.4</v>
      </c>
      <c r="BV130" s="100">
        <v>139.3</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147.5</v>
      </c>
      <c r="CL130" s="100">
        <v>149.2</v>
      </c>
      <c r="CM130" s="100">
        <v>7.2</v>
      </c>
      <c r="CN130" s="99">
        <v>162.9</v>
      </c>
      <c r="CO130" s="99">
        <v>144.7</v>
      </c>
      <c r="CP130" s="100">
        <v>144.9</v>
      </c>
      <c r="CQ130" s="100">
        <v>7.3</v>
      </c>
      <c r="CR130" s="99">
        <v>113.1</v>
      </c>
      <c r="CS130" s="99">
        <v>116.1</v>
      </c>
      <c r="CT130" s="100">
        <v>112.8</v>
      </c>
      <c r="CU130" s="100">
        <v>-9</v>
      </c>
      <c r="CV130" s="99">
        <v>109</v>
      </c>
      <c r="CW130" s="99">
        <v>93.9</v>
      </c>
      <c r="CX130" s="100">
        <v>93.8</v>
      </c>
      <c r="CY130" s="100">
        <v>0.2</v>
      </c>
      <c r="CZ130" s="99">
        <v>140.5</v>
      </c>
      <c r="DA130" s="99">
        <v>128.5</v>
      </c>
      <c r="DB130" s="100">
        <v>130</v>
      </c>
      <c r="DC130" s="100">
        <v>6.3</v>
      </c>
      <c r="DD130" s="99">
        <v>129.3</v>
      </c>
      <c r="DE130" s="99">
        <v>111.5</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129.2</v>
      </c>
      <c r="F131" s="105">
        <v>129.1</v>
      </c>
      <c r="G131" s="106">
        <v>6.3</v>
      </c>
      <c r="H131" s="106">
        <v>134.5</v>
      </c>
      <c r="I131" s="106">
        <v>136</v>
      </c>
      <c r="J131" s="105">
        <v>136.7</v>
      </c>
      <c r="K131" s="72">
        <v>6.8</v>
      </c>
      <c r="L131" s="54">
        <v>132</v>
      </c>
      <c r="M131" s="54">
        <v>135.8</v>
      </c>
      <c r="N131" s="72">
        <v>136.8</v>
      </c>
      <c r="O131" s="72">
        <v>3.6</v>
      </c>
      <c r="P131" s="54">
        <v>149.7</v>
      </c>
      <c r="Q131" s="54">
        <v>135.6</v>
      </c>
      <c r="R131" s="72">
        <v>135.4</v>
      </c>
      <c r="S131" s="105">
        <v>5.1</v>
      </c>
      <c r="T131" s="106">
        <v>121.5</v>
      </c>
      <c r="U131" s="106">
        <v>124.6</v>
      </c>
      <c r="V131" s="127">
        <v>124.3</v>
      </c>
      <c r="W131" s="71">
        <v>3.6</v>
      </c>
      <c r="X131" s="54">
        <v>137.4</v>
      </c>
      <c r="Y131" s="54">
        <v>130.2</v>
      </c>
      <c r="Z131" s="72">
        <v>129.7</v>
      </c>
      <c r="AA131" s="72">
        <v>1.3</v>
      </c>
      <c r="AB131" s="54">
        <v>119.7</v>
      </c>
      <c r="AC131" s="54">
        <v>122.5</v>
      </c>
      <c r="AD131" s="72">
        <v>122.1</v>
      </c>
      <c r="AE131" s="72">
        <v>7.1</v>
      </c>
      <c r="AF131" s="54">
        <v>125.1</v>
      </c>
      <c r="AG131" s="54">
        <v>127.2</v>
      </c>
      <c r="AH131" s="72">
        <v>126.7</v>
      </c>
      <c r="AI131" s="72">
        <v>5.9</v>
      </c>
      <c r="AJ131" s="54">
        <v>123</v>
      </c>
      <c r="AK131" s="54">
        <v>126.7</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141.9</v>
      </c>
      <c r="BJ131" s="72">
        <v>140.6</v>
      </c>
      <c r="BK131" s="72">
        <v>1.7</v>
      </c>
      <c r="BL131" s="54">
        <v>127.4</v>
      </c>
      <c r="BM131" s="54">
        <v>121.9</v>
      </c>
      <c r="BN131" s="72">
        <v>122.3</v>
      </c>
      <c r="BO131" s="72">
        <v>6</v>
      </c>
      <c r="BP131" s="54">
        <v>133</v>
      </c>
      <c r="BQ131" s="54">
        <v>132.1</v>
      </c>
      <c r="BR131" s="72">
        <v>132.5</v>
      </c>
      <c r="BS131" s="72">
        <v>6.9</v>
      </c>
      <c r="BT131" s="54">
        <v>140.6</v>
      </c>
      <c r="BU131" s="54">
        <v>139.9</v>
      </c>
      <c r="BV131" s="72">
        <v>139.9</v>
      </c>
      <c r="BW131" s="72">
        <v>5.1</v>
      </c>
      <c r="BX131" s="54">
        <v>133.5</v>
      </c>
      <c r="BY131" s="54">
        <v>128.7</v>
      </c>
      <c r="BZ131" s="72">
        <v>128.2</v>
      </c>
      <c r="CA131" s="72">
        <v>10.8</v>
      </c>
      <c r="CB131" s="54">
        <v>127</v>
      </c>
      <c r="CC131" s="54">
        <v>115</v>
      </c>
      <c r="CD131" s="72">
        <v>114.2</v>
      </c>
      <c r="CE131" s="72">
        <v>7.8</v>
      </c>
      <c r="CF131" s="54">
        <v>142.3</v>
      </c>
      <c r="CG131" s="54">
        <v>138.8</v>
      </c>
      <c r="CH131" s="72">
        <v>139.3</v>
      </c>
      <c r="CI131" s="72">
        <v>10.6</v>
      </c>
      <c r="CJ131" s="54">
        <v>156</v>
      </c>
      <c r="CK131" s="54">
        <v>151.4</v>
      </c>
      <c r="CL131" s="72">
        <v>150.8</v>
      </c>
      <c r="CM131" s="72">
        <v>9.4</v>
      </c>
      <c r="CN131" s="54">
        <v>156.3</v>
      </c>
      <c r="CO131" s="54">
        <v>145.6</v>
      </c>
      <c r="CP131" s="72">
        <v>145.8</v>
      </c>
      <c r="CQ131" s="72">
        <v>-0.2</v>
      </c>
      <c r="CR131" s="54">
        <v>108.6</v>
      </c>
      <c r="CS131" s="54">
        <v>112</v>
      </c>
      <c r="CT131" s="72">
        <v>112.9</v>
      </c>
      <c r="CU131" s="72">
        <v>-7.3</v>
      </c>
      <c r="CV131" s="54">
        <v>106</v>
      </c>
      <c r="CW131" s="54">
        <v>93.2</v>
      </c>
      <c r="CX131" s="72">
        <v>92.9</v>
      </c>
      <c r="CY131" s="72">
        <v>2.3</v>
      </c>
      <c r="CZ131" s="54">
        <v>135</v>
      </c>
      <c r="DA131" s="54">
        <v>130.7</v>
      </c>
      <c r="DB131" s="72">
        <v>130.6</v>
      </c>
      <c r="DC131" s="72">
        <v>9</v>
      </c>
      <c r="DD131" s="54">
        <v>119.4</v>
      </c>
      <c r="DE131" s="54">
        <v>112.9</v>
      </c>
      <c r="DF131" s="72">
        <v>111.6</v>
      </c>
      <c r="DG131" s="72">
        <v>4.9</v>
      </c>
      <c r="DH131" s="54">
        <v>135.9</v>
      </c>
      <c r="DI131" s="54">
        <v>132.3</v>
      </c>
      <c r="DJ131" s="72">
        <v>132.6</v>
      </c>
      <c r="DK131" s="72">
        <v>6</v>
      </c>
      <c r="DL131" s="54">
        <v>151.3</v>
      </c>
      <c r="DM131" s="54">
        <v>146.7</v>
      </c>
      <c r="DN131" s="72">
        <v>146.1</v>
      </c>
      <c r="DO131" s="72">
        <v>5.2</v>
      </c>
      <c r="DP131" s="54">
        <v>140.9</v>
      </c>
      <c r="DQ131" s="54">
        <v>137.1</v>
      </c>
      <c r="DR131" s="72">
        <v>136.8</v>
      </c>
      <c r="DS131" s="72">
        <v>-9.2</v>
      </c>
      <c r="DT131" s="54">
        <v>100.7</v>
      </c>
      <c r="DU131" s="54">
        <v>93.3</v>
      </c>
      <c r="DV131" s="72">
        <v>96.6</v>
      </c>
      <c r="DW131" s="72">
        <v>4.5</v>
      </c>
      <c r="DX131" s="54">
        <v>139</v>
      </c>
      <c r="DY131" s="54">
        <v>143.9</v>
      </c>
      <c r="DZ131" s="72">
        <v>146.3</v>
      </c>
      <c r="EA131" s="72"/>
      <c r="EB131" s="47" t="s">
        <v>92</v>
      </c>
    </row>
    <row r="132" spans="2:132" ht="12.75">
      <c r="B132" s="110" t="s">
        <v>93</v>
      </c>
      <c r="C132" s="106">
        <v>6</v>
      </c>
      <c r="D132" s="106">
        <v>123.8</v>
      </c>
      <c r="E132" s="106">
        <v>129.8</v>
      </c>
      <c r="F132" s="105">
        <v>129.6</v>
      </c>
      <c r="G132" s="106">
        <v>7.4</v>
      </c>
      <c r="H132" s="106">
        <v>134.2</v>
      </c>
      <c r="I132" s="106">
        <v>138.2</v>
      </c>
      <c r="J132" s="105">
        <v>137.2</v>
      </c>
      <c r="K132" s="72">
        <v>8.2</v>
      </c>
      <c r="L132" s="54">
        <v>133.7</v>
      </c>
      <c r="M132" s="54">
        <v>138.6</v>
      </c>
      <c r="N132" s="72">
        <v>137.4</v>
      </c>
      <c r="O132" s="72">
        <v>3.1</v>
      </c>
      <c r="P132" s="54">
        <v>137</v>
      </c>
      <c r="Q132" s="54">
        <v>135.5</v>
      </c>
      <c r="R132" s="72">
        <v>135.4</v>
      </c>
      <c r="S132" s="105">
        <v>4.4</v>
      </c>
      <c r="T132" s="106">
        <v>116.4</v>
      </c>
      <c r="U132" s="106">
        <v>124.4</v>
      </c>
      <c r="V132" s="127">
        <v>124.7</v>
      </c>
      <c r="W132" s="71">
        <v>4.8</v>
      </c>
      <c r="X132" s="54">
        <v>126.2</v>
      </c>
      <c r="Y132" s="54">
        <v>129.9</v>
      </c>
      <c r="Z132" s="72">
        <v>130.1</v>
      </c>
      <c r="AA132" s="72">
        <v>-0.7</v>
      </c>
      <c r="AB132" s="54">
        <v>114.3</v>
      </c>
      <c r="AC132" s="54">
        <v>122</v>
      </c>
      <c r="AD132" s="72">
        <v>122.2</v>
      </c>
      <c r="AE132" s="72">
        <v>4.2</v>
      </c>
      <c r="AF132" s="54">
        <v>118.3</v>
      </c>
      <c r="AG132" s="54">
        <v>126.9</v>
      </c>
      <c r="AH132" s="72">
        <v>127.2</v>
      </c>
      <c r="AI132" s="72">
        <v>7.1</v>
      </c>
      <c r="AJ132" s="54">
        <v>120.9</v>
      </c>
      <c r="AK132" s="54">
        <v>128.6</v>
      </c>
      <c r="AL132" s="72">
        <v>128</v>
      </c>
      <c r="AM132" s="72">
        <v>3.7</v>
      </c>
      <c r="AN132" s="54">
        <v>110.5</v>
      </c>
      <c r="AO132" s="54">
        <v>119</v>
      </c>
      <c r="AP132" s="72">
        <v>120.6</v>
      </c>
      <c r="AQ132" s="72">
        <v>6.1</v>
      </c>
      <c r="AR132" s="54">
        <v>132</v>
      </c>
      <c r="AS132" s="54">
        <v>139.6</v>
      </c>
      <c r="AT132" s="72">
        <v>139.4</v>
      </c>
      <c r="AU132" s="105">
        <v>7.3</v>
      </c>
      <c r="AV132" s="106">
        <v>129.2</v>
      </c>
      <c r="AW132" s="106">
        <v>133.1</v>
      </c>
      <c r="AX132" s="105">
        <v>132.7</v>
      </c>
      <c r="AY132" s="72">
        <v>6.9</v>
      </c>
      <c r="AZ132" s="54">
        <v>125.5</v>
      </c>
      <c r="BA132" s="54">
        <v>131.2</v>
      </c>
      <c r="BB132" s="72">
        <v>129.5</v>
      </c>
      <c r="BC132" s="72">
        <v>7.2</v>
      </c>
      <c r="BD132" s="54">
        <v>125.7</v>
      </c>
      <c r="BE132" s="54">
        <v>132</v>
      </c>
      <c r="BF132" s="72">
        <v>129.4</v>
      </c>
      <c r="BG132" s="72">
        <v>6.5</v>
      </c>
      <c r="BH132" s="54">
        <v>141.2</v>
      </c>
      <c r="BI132" s="54">
        <v>142.2</v>
      </c>
      <c r="BJ132" s="72">
        <v>141</v>
      </c>
      <c r="BK132" s="72">
        <v>3.5</v>
      </c>
      <c r="BL132" s="54">
        <v>117.6</v>
      </c>
      <c r="BM132" s="54">
        <v>122.5</v>
      </c>
      <c r="BN132" s="72">
        <v>122.7</v>
      </c>
      <c r="BO132" s="72">
        <v>7.3</v>
      </c>
      <c r="BP132" s="54">
        <v>130.3</v>
      </c>
      <c r="BQ132" s="54">
        <v>133.5</v>
      </c>
      <c r="BR132" s="72">
        <v>133.1</v>
      </c>
      <c r="BS132" s="72">
        <v>6.3</v>
      </c>
      <c r="BT132" s="54">
        <v>131.7</v>
      </c>
      <c r="BU132" s="54">
        <v>140.1</v>
      </c>
      <c r="BV132" s="72">
        <v>140.5</v>
      </c>
      <c r="BW132" s="72">
        <v>6.6</v>
      </c>
      <c r="BX132" s="54">
        <v>128</v>
      </c>
      <c r="BY132" s="54">
        <v>129.8</v>
      </c>
      <c r="BZ132" s="72">
        <v>129.4</v>
      </c>
      <c r="CA132" s="72">
        <v>9.1</v>
      </c>
      <c r="CB132" s="54">
        <v>109.3</v>
      </c>
      <c r="CC132" s="54">
        <v>117.1</v>
      </c>
      <c r="CD132" s="72">
        <v>115.1</v>
      </c>
      <c r="CE132" s="72">
        <v>9.1</v>
      </c>
      <c r="CF132" s="54">
        <v>141.4</v>
      </c>
      <c r="CG132" s="54">
        <v>139.6</v>
      </c>
      <c r="CH132" s="72">
        <v>140.5</v>
      </c>
      <c r="CI132" s="72">
        <v>16.2</v>
      </c>
      <c r="CJ132" s="54">
        <v>150.4</v>
      </c>
      <c r="CK132" s="54">
        <v>154.9</v>
      </c>
      <c r="CL132" s="72">
        <v>152.3</v>
      </c>
      <c r="CM132" s="72">
        <v>10.6</v>
      </c>
      <c r="CN132" s="54">
        <v>146.5</v>
      </c>
      <c r="CO132" s="54">
        <v>147.5</v>
      </c>
      <c r="CP132" s="72">
        <v>146.8</v>
      </c>
      <c r="CQ132" s="72">
        <v>6.7</v>
      </c>
      <c r="CR132" s="54">
        <v>109.1</v>
      </c>
      <c r="CS132" s="54">
        <v>114.7</v>
      </c>
      <c r="CT132" s="72">
        <v>112.9</v>
      </c>
      <c r="CU132" s="72">
        <v>-10.9</v>
      </c>
      <c r="CV132" s="54">
        <v>91.2</v>
      </c>
      <c r="CW132" s="54">
        <v>90.8</v>
      </c>
      <c r="CX132" s="72">
        <v>92</v>
      </c>
      <c r="CY132" s="72">
        <v>2.8</v>
      </c>
      <c r="CZ132" s="54">
        <v>126.6</v>
      </c>
      <c r="DA132" s="54">
        <v>130.7</v>
      </c>
      <c r="DB132" s="72">
        <v>131.1</v>
      </c>
      <c r="DC132" s="72">
        <v>5.9</v>
      </c>
      <c r="DD132" s="54">
        <v>104.2</v>
      </c>
      <c r="DE132" s="54">
        <v>111.7</v>
      </c>
      <c r="DF132" s="72">
        <v>111.9</v>
      </c>
      <c r="DG132" s="72">
        <v>5.9</v>
      </c>
      <c r="DH132" s="54">
        <v>125.6</v>
      </c>
      <c r="DI132" s="54">
        <v>134</v>
      </c>
      <c r="DJ132" s="72">
        <v>133.6</v>
      </c>
      <c r="DK132" s="72">
        <v>11.4</v>
      </c>
      <c r="DL132" s="54">
        <v>138</v>
      </c>
      <c r="DM132" s="54">
        <v>147.5</v>
      </c>
      <c r="DN132" s="72">
        <v>147.6</v>
      </c>
      <c r="DO132" s="72">
        <v>9.9</v>
      </c>
      <c r="DP132" s="54">
        <v>137.6</v>
      </c>
      <c r="DQ132" s="54">
        <v>138.6</v>
      </c>
      <c r="DR132" s="72">
        <v>137.3</v>
      </c>
      <c r="DS132" s="72">
        <v>-7.3</v>
      </c>
      <c r="DT132" s="54">
        <v>94.3</v>
      </c>
      <c r="DU132" s="54">
        <v>94.8</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138</v>
      </c>
      <c r="J133" s="105">
        <v>137.6</v>
      </c>
      <c r="K133" s="72">
        <v>5.7</v>
      </c>
      <c r="L133" s="54">
        <v>131.4</v>
      </c>
      <c r="M133" s="54">
        <v>138.3</v>
      </c>
      <c r="N133" s="72">
        <v>137.9</v>
      </c>
      <c r="O133" s="72">
        <v>3.2</v>
      </c>
      <c r="P133" s="54">
        <v>128.2</v>
      </c>
      <c r="Q133" s="54">
        <v>135.5</v>
      </c>
      <c r="R133" s="72">
        <v>135.4</v>
      </c>
      <c r="S133" s="105">
        <v>4.1</v>
      </c>
      <c r="T133" s="106">
        <v>115.4</v>
      </c>
      <c r="U133" s="106">
        <v>125.3</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140.7</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139.9</v>
      </c>
      <c r="BJ133" s="72">
        <v>141.3</v>
      </c>
      <c r="BK133" s="72">
        <v>4.2</v>
      </c>
      <c r="BL133" s="54">
        <v>109.3</v>
      </c>
      <c r="BM133" s="54">
        <v>124.4</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115.6</v>
      </c>
      <c r="CD133" s="72">
        <v>115.9</v>
      </c>
      <c r="CE133" s="72">
        <v>10</v>
      </c>
      <c r="CF133" s="54">
        <v>132.9</v>
      </c>
      <c r="CG133" s="54">
        <v>141.1</v>
      </c>
      <c r="CH133" s="72">
        <v>141.9</v>
      </c>
      <c r="CI133" s="72">
        <v>13.5</v>
      </c>
      <c r="CJ133" s="54">
        <v>146.5</v>
      </c>
      <c r="CK133" s="54">
        <v>154.1</v>
      </c>
      <c r="CL133" s="72">
        <v>153.8</v>
      </c>
      <c r="CM133" s="72">
        <v>8.2</v>
      </c>
      <c r="CN133" s="54">
        <v>139.4</v>
      </c>
      <c r="CO133" s="54">
        <v>147.4</v>
      </c>
      <c r="CP133" s="72">
        <v>147.8</v>
      </c>
      <c r="CQ133" s="72">
        <v>1.6</v>
      </c>
      <c r="CR133" s="54">
        <v>105.3</v>
      </c>
      <c r="CS133" s="54">
        <v>113</v>
      </c>
      <c r="CT133" s="72">
        <v>112.7</v>
      </c>
      <c r="CU133" s="72">
        <v>-8.7</v>
      </c>
      <c r="CV133" s="54">
        <v>90.9</v>
      </c>
      <c r="CW133" s="54">
        <v>91.3</v>
      </c>
      <c r="CX133" s="72">
        <v>91.3</v>
      </c>
      <c r="CY133" s="72">
        <v>4.6</v>
      </c>
      <c r="CZ133" s="54">
        <v>130.7</v>
      </c>
      <c r="DA133" s="54">
        <v>131.8</v>
      </c>
      <c r="DB133" s="72">
        <v>131.7</v>
      </c>
      <c r="DC133" s="72">
        <v>6.5</v>
      </c>
      <c r="DD133" s="54">
        <v>100.3</v>
      </c>
      <c r="DE133" s="54">
        <v>112</v>
      </c>
      <c r="DF133" s="72">
        <v>112.1</v>
      </c>
      <c r="DG133" s="72">
        <v>7.8</v>
      </c>
      <c r="DH133" s="54">
        <v>122.2</v>
      </c>
      <c r="DI133" s="54">
        <v>134.5</v>
      </c>
      <c r="DJ133" s="72">
        <v>134.5</v>
      </c>
      <c r="DK133" s="72">
        <v>14.2</v>
      </c>
      <c r="DL133" s="54">
        <v>142.3</v>
      </c>
      <c r="DM133" s="54">
        <v>150</v>
      </c>
      <c r="DN133" s="72">
        <v>148.8</v>
      </c>
      <c r="DO133" s="72">
        <v>3.7</v>
      </c>
      <c r="DP133" s="54">
        <v>122.6</v>
      </c>
      <c r="DQ133" s="54">
        <v>137</v>
      </c>
      <c r="DR133" s="72">
        <v>137.8</v>
      </c>
      <c r="DS133" s="72">
        <v>-4.7</v>
      </c>
      <c r="DT133" s="54">
        <v>97.8</v>
      </c>
      <c r="DU133" s="54">
        <v>95.7</v>
      </c>
      <c r="DV133" s="72">
        <v>96</v>
      </c>
      <c r="DW133" s="72">
        <v>5.7</v>
      </c>
      <c r="DX133" s="54">
        <v>157.1</v>
      </c>
      <c r="DY133" s="54">
        <v>146.6</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138.3</v>
      </c>
      <c r="N134" s="72">
        <v>138.4</v>
      </c>
      <c r="O134" s="72">
        <v>3.3</v>
      </c>
      <c r="P134" s="54">
        <v>130</v>
      </c>
      <c r="Q134" s="54">
        <v>135.8</v>
      </c>
      <c r="R134" s="72">
        <v>135.2</v>
      </c>
      <c r="S134" s="105">
        <v>4.2</v>
      </c>
      <c r="T134" s="106">
        <v>118.8</v>
      </c>
      <c r="U134" s="106">
        <v>125.1</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130.2</v>
      </c>
      <c r="BC134" s="72">
        <v>3.8</v>
      </c>
      <c r="BD134" s="54">
        <v>118.1</v>
      </c>
      <c r="BE134" s="54">
        <v>130.6</v>
      </c>
      <c r="BF134" s="72">
        <v>130.1</v>
      </c>
      <c r="BG134" s="72">
        <v>2.1</v>
      </c>
      <c r="BH134" s="54">
        <v>123</v>
      </c>
      <c r="BI134" s="54">
        <v>138.5</v>
      </c>
      <c r="BJ134" s="72">
        <v>141.8</v>
      </c>
      <c r="BK134" s="72">
        <v>3.2</v>
      </c>
      <c r="BL134" s="54">
        <v>107.5</v>
      </c>
      <c r="BM134" s="54">
        <v>122.6</v>
      </c>
      <c r="BN134" s="72">
        <v>123.4</v>
      </c>
      <c r="BO134" s="72">
        <v>6.9</v>
      </c>
      <c r="BP134" s="54">
        <v>129.4</v>
      </c>
      <c r="BQ134" s="54">
        <v>134.3</v>
      </c>
      <c r="BR134" s="72">
        <v>134.1</v>
      </c>
      <c r="BS134" s="72">
        <v>6.2</v>
      </c>
      <c r="BT134" s="54">
        <v>131</v>
      </c>
      <c r="BU134" s="54">
        <v>142.1</v>
      </c>
      <c r="BV134" s="72">
        <v>141.7</v>
      </c>
      <c r="BW134" s="72">
        <v>8.2</v>
      </c>
      <c r="BX134" s="54">
        <v>123.3</v>
      </c>
      <c r="BY134" s="54">
        <v>131.5</v>
      </c>
      <c r="BZ134" s="72">
        <v>130.9</v>
      </c>
      <c r="CA134" s="72">
        <v>8.7</v>
      </c>
      <c r="CB134" s="54">
        <v>110.1</v>
      </c>
      <c r="CC134" s="54">
        <v>117.5</v>
      </c>
      <c r="CD134" s="72">
        <v>116.5</v>
      </c>
      <c r="CE134" s="72">
        <v>13.4</v>
      </c>
      <c r="CF134" s="54">
        <v>135.6</v>
      </c>
      <c r="CG134" s="54">
        <v>143.9</v>
      </c>
      <c r="CH134" s="72">
        <v>143.4</v>
      </c>
      <c r="CI134" s="72">
        <v>14.9</v>
      </c>
      <c r="CJ134" s="54">
        <v>150.8</v>
      </c>
      <c r="CK134" s="54">
        <v>157.6</v>
      </c>
      <c r="CL134" s="72">
        <v>155.3</v>
      </c>
      <c r="CM134" s="72">
        <v>9.9</v>
      </c>
      <c r="CN134" s="54">
        <v>140.8</v>
      </c>
      <c r="CO134" s="54">
        <v>149</v>
      </c>
      <c r="CP134" s="72">
        <v>148.8</v>
      </c>
      <c r="CQ134" s="72">
        <v>-2.3</v>
      </c>
      <c r="CR134" s="54">
        <v>106.4</v>
      </c>
      <c r="CS134" s="54">
        <v>111.1</v>
      </c>
      <c r="CT134" s="72">
        <v>112.5</v>
      </c>
      <c r="CU134" s="72">
        <v>-9.7</v>
      </c>
      <c r="CV134" s="54">
        <v>85.5</v>
      </c>
      <c r="CW134" s="54">
        <v>90.4</v>
      </c>
      <c r="CX134" s="72">
        <v>90.6</v>
      </c>
      <c r="CY134" s="72">
        <v>4.3</v>
      </c>
      <c r="CZ134" s="54">
        <v>122.7</v>
      </c>
      <c r="DA134" s="54">
        <v>132.5</v>
      </c>
      <c r="DB134" s="72">
        <v>132.2</v>
      </c>
      <c r="DC134" s="72">
        <v>7.9</v>
      </c>
      <c r="DD134" s="54">
        <v>102.7</v>
      </c>
      <c r="DE134" s="54">
        <v>112.7</v>
      </c>
      <c r="DF134" s="72">
        <v>112.4</v>
      </c>
      <c r="DG134" s="72">
        <v>6.9</v>
      </c>
      <c r="DH134" s="54">
        <v>126.9</v>
      </c>
      <c r="DI134" s="54">
        <v>135</v>
      </c>
      <c r="DJ134" s="72">
        <v>135.5</v>
      </c>
      <c r="DK134" s="72">
        <v>15</v>
      </c>
      <c r="DL134" s="54">
        <v>142.3</v>
      </c>
      <c r="DM134" s="54">
        <v>151.7</v>
      </c>
      <c r="DN134" s="72">
        <v>149</v>
      </c>
      <c r="DO134" s="72">
        <v>5.6</v>
      </c>
      <c r="DP134" s="54">
        <v>127</v>
      </c>
      <c r="DQ134" s="54">
        <v>138.4</v>
      </c>
      <c r="DR134" s="72">
        <v>138.3</v>
      </c>
      <c r="DS134" s="72">
        <v>-0.2</v>
      </c>
      <c r="DT134" s="54">
        <v>91.5</v>
      </c>
      <c r="DU134" s="54">
        <v>96.9</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130.8</v>
      </c>
      <c r="G135" s="105">
        <v>5.4</v>
      </c>
      <c r="H135" s="105">
        <v>142</v>
      </c>
      <c r="I135" s="105">
        <v>138.3</v>
      </c>
      <c r="J135" s="105">
        <v>138.4</v>
      </c>
      <c r="K135" s="72">
        <v>5.8</v>
      </c>
      <c r="L135" s="72">
        <v>143.7</v>
      </c>
      <c r="M135" s="72">
        <v>138.7</v>
      </c>
      <c r="N135" s="72">
        <v>139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129.1</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130.6</v>
      </c>
      <c r="BC135" s="72">
        <v>4.3</v>
      </c>
      <c r="BD135" s="72">
        <v>131.9</v>
      </c>
      <c r="BE135" s="72">
        <v>130.9</v>
      </c>
      <c r="BF135" s="72">
        <v>130.4</v>
      </c>
      <c r="BG135" s="72">
        <v>7.2</v>
      </c>
      <c r="BH135" s="72">
        <v>145</v>
      </c>
      <c r="BI135" s="72">
        <v>142.6</v>
      </c>
      <c r="BJ135" s="72">
        <v>142.7</v>
      </c>
      <c r="BK135" s="72">
        <v>2.6</v>
      </c>
      <c r="BL135" s="72">
        <v>114.5</v>
      </c>
      <c r="BM135" s="72">
        <v>121.9</v>
      </c>
      <c r="BN135" s="72">
        <v>123.8</v>
      </c>
      <c r="BO135" s="72">
        <v>7</v>
      </c>
      <c r="BP135" s="72">
        <v>150.8</v>
      </c>
      <c r="BQ135" s="72">
        <v>135.2</v>
      </c>
      <c r="BR135" s="72">
        <v>134.6</v>
      </c>
      <c r="BS135" s="72">
        <v>7.2</v>
      </c>
      <c r="BT135" s="72">
        <v>137.4</v>
      </c>
      <c r="BU135" s="72">
        <v>142.8</v>
      </c>
      <c r="BV135" s="72">
        <v>142.2</v>
      </c>
      <c r="BW135" s="72">
        <v>6.7</v>
      </c>
      <c r="BX135" s="72">
        <v>132.3</v>
      </c>
      <c r="BY135" s="72">
        <v>130.4</v>
      </c>
      <c r="BZ135" s="72">
        <v>131.4</v>
      </c>
      <c r="CA135" s="72">
        <v>9.1</v>
      </c>
      <c r="CB135" s="72">
        <v>117.6</v>
      </c>
      <c r="CC135" s="72">
        <v>117.2</v>
      </c>
      <c r="CD135" s="72">
        <v>117.1</v>
      </c>
      <c r="CE135" s="72">
        <v>13.2</v>
      </c>
      <c r="CF135" s="72">
        <v>153.5</v>
      </c>
      <c r="CG135" s="72">
        <v>145.5</v>
      </c>
      <c r="CH135" s="72">
        <v>144.9</v>
      </c>
      <c r="CI135" s="72">
        <v>12.9</v>
      </c>
      <c r="CJ135" s="72">
        <v>166.5</v>
      </c>
      <c r="CK135" s="72">
        <v>156.4</v>
      </c>
      <c r="CL135" s="72">
        <v>156.8</v>
      </c>
      <c r="CM135" s="72">
        <v>9.3</v>
      </c>
      <c r="CN135" s="72">
        <v>150.5</v>
      </c>
      <c r="CO135" s="72">
        <v>150.3</v>
      </c>
      <c r="CP135" s="72">
        <v>149.8</v>
      </c>
      <c r="CQ135" s="72">
        <v>-5.9</v>
      </c>
      <c r="CR135" s="72">
        <v>125.8</v>
      </c>
      <c r="CS135" s="72">
        <v>111.3</v>
      </c>
      <c r="CT135" s="72">
        <v>112.5</v>
      </c>
      <c r="CU135" s="72">
        <v>-12.8</v>
      </c>
      <c r="CV135" s="72">
        <v>91.5</v>
      </c>
      <c r="CW135" s="72">
        <v>88.8</v>
      </c>
      <c r="CX135" s="72">
        <v>90</v>
      </c>
      <c r="CY135" s="72">
        <v>4</v>
      </c>
      <c r="CZ135" s="72">
        <v>141.5</v>
      </c>
      <c r="DA135" s="72">
        <v>130.9</v>
      </c>
      <c r="DB135" s="72">
        <v>132.8</v>
      </c>
      <c r="DC135" s="72">
        <v>9.4</v>
      </c>
      <c r="DD135" s="72">
        <v>130</v>
      </c>
      <c r="DE135" s="72">
        <v>110.7</v>
      </c>
      <c r="DF135" s="72">
        <v>112.7</v>
      </c>
      <c r="DG135" s="72">
        <v>8</v>
      </c>
      <c r="DH135" s="72">
        <v>138.7</v>
      </c>
      <c r="DI135" s="72">
        <v>136.9</v>
      </c>
      <c r="DJ135" s="72">
        <v>136.6</v>
      </c>
      <c r="DK135" s="72">
        <v>3.8</v>
      </c>
      <c r="DL135" s="72">
        <v>136.4</v>
      </c>
      <c r="DM135" s="72">
        <v>146.8</v>
      </c>
      <c r="DN135" s="72">
        <v>148.3</v>
      </c>
      <c r="DO135" s="72">
        <v>5.6</v>
      </c>
      <c r="DP135" s="72">
        <v>156.2</v>
      </c>
      <c r="DQ135" s="72">
        <v>138.7</v>
      </c>
      <c r="DR135" s="72">
        <v>138.9</v>
      </c>
      <c r="DS135" s="72">
        <v>-2.4</v>
      </c>
      <c r="DT135" s="72">
        <v>96.5</v>
      </c>
      <c r="DU135" s="72">
        <v>95.2</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139.5</v>
      </c>
      <c r="O136" s="111">
        <v>0.5</v>
      </c>
      <c r="P136" s="111">
        <v>124.8</v>
      </c>
      <c r="Q136" s="111">
        <v>133.6</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127.8</v>
      </c>
      <c r="AH136" s="112">
        <v>129.2</v>
      </c>
      <c r="AI136" s="112">
        <v>7.4</v>
      </c>
      <c r="AJ136" s="112">
        <v>122.4</v>
      </c>
      <c r="AK136" s="112">
        <v>130.5</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135.1</v>
      </c>
      <c r="AY136" s="111">
        <v>3.8</v>
      </c>
      <c r="AZ136" s="111">
        <v>117.6</v>
      </c>
      <c r="BA136" s="111">
        <v>130.3</v>
      </c>
      <c r="BB136" s="111">
        <v>130.9</v>
      </c>
      <c r="BC136" s="111">
        <v>3.7</v>
      </c>
      <c r="BD136" s="111">
        <v>117</v>
      </c>
      <c r="BE136" s="111">
        <v>129.7</v>
      </c>
      <c r="BF136" s="111">
        <v>130.6</v>
      </c>
      <c r="BG136" s="111">
        <v>5.5</v>
      </c>
      <c r="BH136" s="111">
        <v>133.1</v>
      </c>
      <c r="BI136" s="111">
        <v>145.4</v>
      </c>
      <c r="BJ136" s="111">
        <v>143.7</v>
      </c>
      <c r="BK136" s="111">
        <v>4.7</v>
      </c>
      <c r="BL136" s="111">
        <v>119.5</v>
      </c>
      <c r="BM136" s="111">
        <v>123.4</v>
      </c>
      <c r="BN136" s="111">
        <v>124.2</v>
      </c>
      <c r="BO136" s="111">
        <v>6</v>
      </c>
      <c r="BP136" s="111">
        <v>130.5</v>
      </c>
      <c r="BQ136" s="111">
        <v>134.9</v>
      </c>
      <c r="BR136" s="111">
        <v>135</v>
      </c>
      <c r="BS136" s="111">
        <v>7.6</v>
      </c>
      <c r="BT136" s="111">
        <v>136.4</v>
      </c>
      <c r="BU136" s="111">
        <v>142.7</v>
      </c>
      <c r="BV136" s="111">
        <v>142.4</v>
      </c>
      <c r="BW136" s="111">
        <v>6.3</v>
      </c>
      <c r="BX136" s="111">
        <v>128.9</v>
      </c>
      <c r="BY136" s="111">
        <v>132.4</v>
      </c>
      <c r="BZ136" s="111">
        <v>132.1</v>
      </c>
      <c r="CA136" s="111">
        <v>15.8</v>
      </c>
      <c r="CB136" s="111">
        <v>109</v>
      </c>
      <c r="CC136" s="111">
        <v>119.6</v>
      </c>
      <c r="CD136" s="111">
        <v>117.5</v>
      </c>
      <c r="CE136" s="111">
        <v>12.1</v>
      </c>
      <c r="CF136" s="111">
        <v>137.6</v>
      </c>
      <c r="CG136" s="111">
        <v>148.2</v>
      </c>
      <c r="CH136" s="111">
        <v>146.2</v>
      </c>
      <c r="CI136" s="111">
        <v>9.6</v>
      </c>
      <c r="CJ136" s="111">
        <v>165.5</v>
      </c>
      <c r="CK136" s="111">
        <v>157.5</v>
      </c>
      <c r="CL136" s="111">
        <v>158.2</v>
      </c>
      <c r="CM136" s="111">
        <v>9.1</v>
      </c>
      <c r="CN136" s="111">
        <v>134</v>
      </c>
      <c r="CO136" s="111">
        <v>151.4</v>
      </c>
      <c r="CP136" s="111">
        <v>150.8</v>
      </c>
      <c r="CQ136" s="111">
        <v>3.6</v>
      </c>
      <c r="CR136" s="111">
        <v>114.9</v>
      </c>
      <c r="CS136" s="111">
        <v>113.5</v>
      </c>
      <c r="CT136" s="111">
        <v>112.5</v>
      </c>
      <c r="CU136" s="111">
        <v>-8.4</v>
      </c>
      <c r="CV136" s="111">
        <v>83.7</v>
      </c>
      <c r="CW136" s="111">
        <v>90.4</v>
      </c>
      <c r="CX136" s="111">
        <v>89.6</v>
      </c>
      <c r="CY136" s="111">
        <v>8.1</v>
      </c>
      <c r="CZ136" s="111">
        <v>131.5</v>
      </c>
      <c r="DA136" s="111">
        <v>133.9</v>
      </c>
      <c r="DB136" s="111">
        <v>133.4</v>
      </c>
      <c r="DC136" s="111">
        <v>7.2</v>
      </c>
      <c r="DD136" s="111">
        <v>112.6</v>
      </c>
      <c r="DE136" s="111">
        <v>113.9</v>
      </c>
      <c r="DF136" s="111">
        <v>113.5</v>
      </c>
      <c r="DG136" s="111">
        <v>11.3</v>
      </c>
      <c r="DH136" s="111">
        <v>136</v>
      </c>
      <c r="DI136" s="111">
        <v>138.9</v>
      </c>
      <c r="DJ136" s="111">
        <v>137.6</v>
      </c>
      <c r="DK136" s="111">
        <v>4.1</v>
      </c>
      <c r="DL136" s="111">
        <v>159.7</v>
      </c>
      <c r="DM136" s="111">
        <v>147.1</v>
      </c>
      <c r="DN136" s="111">
        <v>147.8</v>
      </c>
      <c r="DO136" s="111">
        <v>8.7</v>
      </c>
      <c r="DP136" s="111">
        <v>125.7</v>
      </c>
      <c r="DQ136" s="111">
        <v>139.9</v>
      </c>
      <c r="DR136" s="111">
        <v>139.5</v>
      </c>
      <c r="DS136" s="111">
        <v>-14.4</v>
      </c>
      <c r="DT136" s="111">
        <v>90.4</v>
      </c>
      <c r="DU136" s="111">
        <v>93.4</v>
      </c>
      <c r="DV136" s="111">
        <v>95.7</v>
      </c>
      <c r="DW136" s="111">
        <v>8.2</v>
      </c>
      <c r="DX136" s="111">
        <v>135.2</v>
      </c>
      <c r="DY136" s="111">
        <v>151.4</v>
      </c>
      <c r="DZ136" s="111">
        <v>152</v>
      </c>
      <c r="EA136" s="111"/>
      <c r="EB136" s="47" t="s">
        <v>182</v>
      </c>
    </row>
    <row r="137" spans="2:132" s="72" customFormat="1" ht="12.75">
      <c r="B137" s="54" t="s">
        <v>77</v>
      </c>
      <c r="C137" s="105">
        <v>5.4</v>
      </c>
      <c r="D137" s="105">
        <v>125.9</v>
      </c>
      <c r="E137" s="105">
        <v>131.5</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132.1</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141.9</v>
      </c>
      <c r="AT137" s="72">
        <v>141.8</v>
      </c>
      <c r="AU137" s="105">
        <v>5.2</v>
      </c>
      <c r="AV137" s="105">
        <v>122</v>
      </c>
      <c r="AW137" s="105">
        <v>135.2</v>
      </c>
      <c r="AX137" s="105">
        <v>135.6</v>
      </c>
      <c r="AY137" s="72">
        <v>1.4</v>
      </c>
      <c r="AZ137" s="72">
        <v>114.1</v>
      </c>
      <c r="BA137" s="72">
        <v>129.9</v>
      </c>
      <c r="BB137" s="72">
        <v>131.3</v>
      </c>
      <c r="BC137" s="72">
        <v>1</v>
      </c>
      <c r="BD137" s="72">
        <v>114</v>
      </c>
      <c r="BE137" s="72">
        <v>129.7</v>
      </c>
      <c r="BF137" s="72">
        <v>131</v>
      </c>
      <c r="BG137" s="72">
        <v>1.1</v>
      </c>
      <c r="BH137" s="72">
        <v>126.8</v>
      </c>
      <c r="BI137" s="72">
        <v>142</v>
      </c>
      <c r="BJ137" s="72">
        <v>144.6</v>
      </c>
      <c r="BK137" s="72">
        <v>7.4</v>
      </c>
      <c r="BL137" s="72">
        <v>109.1</v>
      </c>
      <c r="BM137" s="72">
        <v>124.1</v>
      </c>
      <c r="BN137" s="72">
        <v>124.6</v>
      </c>
      <c r="BO137" s="72">
        <v>5.3</v>
      </c>
      <c r="BP137" s="72">
        <v>117.3</v>
      </c>
      <c r="BQ137" s="72">
        <v>134.9</v>
      </c>
      <c r="BR137" s="72">
        <v>135.4</v>
      </c>
      <c r="BS137" s="72">
        <v>7.9</v>
      </c>
      <c r="BT137" s="72">
        <v>135.2</v>
      </c>
      <c r="BU137" s="72">
        <v>142.9</v>
      </c>
      <c r="BV137" s="72">
        <v>142.5</v>
      </c>
      <c r="BW137" s="72">
        <v>8</v>
      </c>
      <c r="BX137" s="72">
        <v>125.5</v>
      </c>
      <c r="BY137" s="72">
        <v>132.7</v>
      </c>
      <c r="BZ137" s="72">
        <v>133</v>
      </c>
      <c r="CA137" s="72">
        <v>7.3</v>
      </c>
      <c r="CB137" s="72">
        <v>103.8</v>
      </c>
      <c r="CC137" s="72">
        <v>115.3</v>
      </c>
      <c r="CD137" s="72">
        <v>117.8</v>
      </c>
      <c r="CE137" s="72">
        <v>9.5</v>
      </c>
      <c r="CF137" s="72">
        <v>137.6</v>
      </c>
      <c r="CG137" s="72">
        <v>145.6</v>
      </c>
      <c r="CH137" s="72">
        <v>147.4</v>
      </c>
      <c r="CI137" s="72">
        <v>15</v>
      </c>
      <c r="CJ137" s="72">
        <v>164.1</v>
      </c>
      <c r="CK137" s="72">
        <v>162.4</v>
      </c>
      <c r="CL137" s="72">
        <v>159.7</v>
      </c>
      <c r="CM137" s="72">
        <v>7.4</v>
      </c>
      <c r="CN137" s="72">
        <v>130.7</v>
      </c>
      <c r="CO137" s="72">
        <v>150.7</v>
      </c>
      <c r="CP137" s="72">
        <v>151.7</v>
      </c>
      <c r="CQ137" s="72">
        <v>4.6</v>
      </c>
      <c r="CR137" s="72">
        <v>101.6</v>
      </c>
      <c r="CS137" s="72">
        <v>113.4</v>
      </c>
      <c r="CT137" s="72">
        <v>112.6</v>
      </c>
      <c r="CU137" s="72">
        <v>-9.9</v>
      </c>
      <c r="CV137" s="72">
        <v>77.8</v>
      </c>
      <c r="CW137" s="72">
        <v>87.4</v>
      </c>
      <c r="CX137" s="72">
        <v>89.2</v>
      </c>
      <c r="CY137" s="72">
        <v>11.6</v>
      </c>
      <c r="CZ137" s="72">
        <v>132.2</v>
      </c>
      <c r="DA137" s="72">
        <v>136.4</v>
      </c>
      <c r="DB137" s="72">
        <v>134</v>
      </c>
      <c r="DC137" s="72">
        <v>9.3</v>
      </c>
      <c r="DD137" s="72">
        <v>108</v>
      </c>
      <c r="DE137" s="72">
        <v>115.5</v>
      </c>
      <c r="DF137" s="72">
        <v>114.2</v>
      </c>
      <c r="DG137" s="72">
        <v>5.3</v>
      </c>
      <c r="DH137" s="72">
        <v>126.6</v>
      </c>
      <c r="DI137" s="72">
        <v>136.6</v>
      </c>
      <c r="DJ137" s="72">
        <v>138.6</v>
      </c>
      <c r="DK137" s="72">
        <v>6.3</v>
      </c>
      <c r="DL137" s="72">
        <v>155.3</v>
      </c>
      <c r="DM137" s="72">
        <v>147.8</v>
      </c>
      <c r="DN137" s="72">
        <v>147.8</v>
      </c>
      <c r="DO137" s="72">
        <v>5</v>
      </c>
      <c r="DP137" s="72">
        <v>121.6</v>
      </c>
      <c r="DQ137" s="72">
        <v>139.9</v>
      </c>
      <c r="DR137" s="72">
        <v>140.1</v>
      </c>
      <c r="DS137" s="72">
        <v>0.4</v>
      </c>
      <c r="DT137" s="72">
        <v>92.9</v>
      </c>
      <c r="DU137" s="72">
        <v>96.9</v>
      </c>
      <c r="DV137" s="72">
        <v>95.9</v>
      </c>
      <c r="DW137" s="72">
        <v>7.6</v>
      </c>
      <c r="DX137" s="72">
        <v>142.2</v>
      </c>
      <c r="DY137" s="72">
        <v>150.9</v>
      </c>
      <c r="DZ137" s="72">
        <v>153.3</v>
      </c>
      <c r="EB137" s="47" t="s">
        <v>78</v>
      </c>
    </row>
    <row r="138" spans="2:132" s="72" customFormat="1" ht="12.75">
      <c r="B138" s="54" t="s">
        <v>80</v>
      </c>
      <c r="C138" s="105">
        <v>3.4</v>
      </c>
      <c r="D138" s="105">
        <v>131</v>
      </c>
      <c r="E138" s="105">
        <v>131.1</v>
      </c>
      <c r="F138" s="105">
        <v>131.7</v>
      </c>
      <c r="G138" s="105">
        <v>4</v>
      </c>
      <c r="H138" s="105">
        <v>134.7</v>
      </c>
      <c r="I138" s="105">
        <v>136.7</v>
      </c>
      <c r="J138" s="105">
        <v>139.5</v>
      </c>
      <c r="K138" s="72">
        <v>4.9</v>
      </c>
      <c r="L138" s="72">
        <v>136.8</v>
      </c>
      <c r="M138" s="72">
        <v>137.4</v>
      </c>
      <c r="N138" s="72">
        <v>140.4</v>
      </c>
      <c r="O138" s="72">
        <v>-1.7</v>
      </c>
      <c r="P138" s="72">
        <v>121.3</v>
      </c>
      <c r="Q138" s="72">
        <v>133.5</v>
      </c>
      <c r="R138" s="72">
        <v>133.6</v>
      </c>
      <c r="S138" s="105">
        <v>2.2</v>
      </c>
      <c r="T138" s="105">
        <v>131.3</v>
      </c>
      <c r="U138" s="105">
        <v>125.1</v>
      </c>
      <c r="V138" s="105">
        <v>126.1</v>
      </c>
      <c r="W138" s="72">
        <v>-2.7</v>
      </c>
      <c r="X138" s="72">
        <v>113.6</v>
      </c>
      <c r="Y138" s="72">
        <v>130.2</v>
      </c>
      <c r="Z138" s="72">
        <v>132.6</v>
      </c>
      <c r="AA138" s="72">
        <v>-0.3</v>
      </c>
      <c r="AB138" s="72">
        <v>128.7</v>
      </c>
      <c r="AC138" s="72">
        <v>120.1</v>
      </c>
      <c r="AD138" s="72">
        <v>124</v>
      </c>
      <c r="AE138" s="72">
        <v>3</v>
      </c>
      <c r="AF138" s="72">
        <v>140.7</v>
      </c>
      <c r="AG138" s="72">
        <v>129.8</v>
      </c>
      <c r="AH138" s="72">
        <v>130.3</v>
      </c>
      <c r="AI138" s="72">
        <v>2.9</v>
      </c>
      <c r="AJ138" s="72">
        <v>136.9</v>
      </c>
      <c r="AK138" s="72">
        <v>126.2</v>
      </c>
      <c r="AL138" s="72">
        <v>129.6</v>
      </c>
      <c r="AM138" s="72">
        <v>3</v>
      </c>
      <c r="AN138" s="72">
        <v>124.8</v>
      </c>
      <c r="AO138" s="72">
        <v>120.8</v>
      </c>
      <c r="AP138" s="72">
        <v>120.6</v>
      </c>
      <c r="AQ138" s="72">
        <v>-7.3</v>
      </c>
      <c r="AR138" s="72">
        <v>133.9</v>
      </c>
      <c r="AS138" s="72">
        <v>136.3</v>
      </c>
      <c r="AT138" s="72">
        <v>142.4</v>
      </c>
      <c r="AU138" s="105">
        <v>4.8</v>
      </c>
      <c r="AV138" s="105">
        <v>129.2</v>
      </c>
      <c r="AW138" s="105">
        <v>136.5</v>
      </c>
      <c r="AX138" s="105">
        <v>136.2</v>
      </c>
      <c r="AY138" s="72">
        <v>2.7</v>
      </c>
      <c r="AZ138" s="72">
        <v>126.4</v>
      </c>
      <c r="BA138" s="72">
        <v>132.7</v>
      </c>
      <c r="BB138" s="72">
        <v>131.9</v>
      </c>
      <c r="BC138" s="72">
        <v>2.2</v>
      </c>
      <c r="BD138" s="72">
        <v>123</v>
      </c>
      <c r="BE138" s="72">
        <v>131.5</v>
      </c>
      <c r="BF138" s="72">
        <v>131.6</v>
      </c>
      <c r="BG138" s="72">
        <v>3.6</v>
      </c>
      <c r="BH138" s="72">
        <v>129.4</v>
      </c>
      <c r="BI138" s="72">
        <v>146.9</v>
      </c>
      <c r="BJ138" s="72">
        <v>145.7</v>
      </c>
      <c r="BK138" s="72">
        <v>7.5</v>
      </c>
      <c r="BL138" s="72">
        <v>169.4</v>
      </c>
      <c r="BM138" s="72">
        <v>137.7</v>
      </c>
      <c r="BN138" s="72">
        <v>124.9</v>
      </c>
      <c r="BO138" s="72">
        <v>4.5</v>
      </c>
      <c r="BP138" s="72">
        <v>124.6</v>
      </c>
      <c r="BQ138" s="72">
        <v>135.6</v>
      </c>
      <c r="BR138" s="72">
        <v>135.9</v>
      </c>
      <c r="BS138" s="72">
        <v>2.3</v>
      </c>
      <c r="BT138" s="72">
        <v>137.6</v>
      </c>
      <c r="BU138" s="72">
        <v>141.3</v>
      </c>
      <c r="BV138" s="72">
        <v>142.5</v>
      </c>
      <c r="BW138" s="72">
        <v>8.4</v>
      </c>
      <c r="BX138" s="72">
        <v>127</v>
      </c>
      <c r="BY138" s="72">
        <v>134.9</v>
      </c>
      <c r="BZ138" s="72">
        <v>133.9</v>
      </c>
      <c r="CA138" s="72">
        <v>8.8</v>
      </c>
      <c r="CB138" s="72">
        <v>109.5</v>
      </c>
      <c r="CC138" s="72">
        <v>119.2</v>
      </c>
      <c r="CD138" s="72">
        <v>118.2</v>
      </c>
      <c r="CE138" s="72">
        <v>12</v>
      </c>
      <c r="CF138" s="72">
        <v>142.9</v>
      </c>
      <c r="CG138" s="72">
        <v>150.4</v>
      </c>
      <c r="CH138" s="72">
        <v>148.5</v>
      </c>
      <c r="CI138" s="72">
        <v>8.8</v>
      </c>
      <c r="CJ138" s="72">
        <v>143.9</v>
      </c>
      <c r="CK138" s="72">
        <v>158.8</v>
      </c>
      <c r="CL138" s="72">
        <v>161.2</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132.7</v>
      </c>
      <c r="DB138" s="72">
        <v>134.6</v>
      </c>
      <c r="DC138" s="72">
        <v>7.9</v>
      </c>
      <c r="DD138" s="72">
        <v>108.1</v>
      </c>
      <c r="DE138" s="72">
        <v>115.3</v>
      </c>
      <c r="DF138" s="72">
        <v>114.7</v>
      </c>
      <c r="DG138" s="72">
        <v>9</v>
      </c>
      <c r="DH138" s="72">
        <v>134.8</v>
      </c>
      <c r="DI138" s="72">
        <v>139.8</v>
      </c>
      <c r="DJ138" s="72">
        <v>139.7</v>
      </c>
      <c r="DK138" s="72">
        <v>5.1</v>
      </c>
      <c r="DL138" s="72">
        <v>146.4</v>
      </c>
      <c r="DM138" s="72">
        <v>147.2</v>
      </c>
      <c r="DN138" s="72">
        <v>148</v>
      </c>
      <c r="DO138" s="72">
        <v>5.3</v>
      </c>
      <c r="DP138" s="72">
        <v>130.2</v>
      </c>
      <c r="DQ138" s="72">
        <v>140.6</v>
      </c>
      <c r="DR138" s="72">
        <v>140.7</v>
      </c>
      <c r="DS138" s="72">
        <v>6.7</v>
      </c>
      <c r="DT138" s="72">
        <v>94.6</v>
      </c>
      <c r="DU138" s="72">
        <v>98.2</v>
      </c>
      <c r="DV138" s="72">
        <v>95.9</v>
      </c>
      <c r="DW138" s="72">
        <v>8.3</v>
      </c>
      <c r="DX138" s="72">
        <v>138.4</v>
      </c>
      <c r="DY138" s="72">
        <v>152.2</v>
      </c>
      <c r="DZ138" s="72">
        <v>154.8</v>
      </c>
      <c r="EB138" s="111" t="s">
        <v>81</v>
      </c>
    </row>
    <row r="139" spans="2:132" s="72" customFormat="1" ht="12.75">
      <c r="B139" s="54" t="s">
        <v>83</v>
      </c>
      <c r="C139" s="105">
        <v>2.3</v>
      </c>
      <c r="D139" s="105">
        <v>127.8</v>
      </c>
      <c r="E139" s="105">
        <v>132.1</v>
      </c>
      <c r="F139" s="105">
        <v>132.4</v>
      </c>
      <c r="G139" s="105">
        <v>2</v>
      </c>
      <c r="H139" s="105">
        <v>132.6</v>
      </c>
      <c r="I139" s="105">
        <v>138.8</v>
      </c>
      <c r="J139" s="105">
        <v>140.2</v>
      </c>
      <c r="K139" s="72">
        <v>3.1</v>
      </c>
      <c r="L139" s="72">
        <v>135.2</v>
      </c>
      <c r="M139" s="72">
        <v>139.7</v>
      </c>
      <c r="N139" s="72">
        <v>141.2</v>
      </c>
      <c r="O139" s="72">
        <v>-5.3</v>
      </c>
      <c r="P139" s="72">
        <v>116.6</v>
      </c>
      <c r="Q139" s="72">
        <v>132.1</v>
      </c>
      <c r="R139" s="72">
        <v>133.4</v>
      </c>
      <c r="S139" s="105">
        <v>1.6</v>
      </c>
      <c r="T139" s="105">
        <v>125.7</v>
      </c>
      <c r="U139" s="105">
        <v>126.6</v>
      </c>
      <c r="V139" s="105">
        <v>126.6</v>
      </c>
      <c r="W139" s="72">
        <v>3.4</v>
      </c>
      <c r="X139" s="72">
        <v>123.9</v>
      </c>
      <c r="Y139" s="72">
        <v>131.6</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131.4</v>
      </c>
      <c r="BB139" s="72">
        <v>132.5</v>
      </c>
      <c r="BC139" s="72">
        <v>1.8</v>
      </c>
      <c r="BD139" s="72">
        <v>124.1</v>
      </c>
      <c r="BE139" s="72">
        <v>131.3</v>
      </c>
      <c r="BF139" s="72">
        <v>132.3</v>
      </c>
      <c r="BG139" s="72">
        <v>6.9</v>
      </c>
      <c r="BH139" s="72">
        <v>138.4</v>
      </c>
      <c r="BI139" s="72">
        <v>146.7</v>
      </c>
      <c r="BJ139" s="72">
        <v>146.8</v>
      </c>
      <c r="BK139" s="72">
        <v>0.7</v>
      </c>
      <c r="BL139" s="72">
        <v>114.3</v>
      </c>
      <c r="BM139" s="72">
        <v>120.8</v>
      </c>
      <c r="BN139" s="72">
        <v>125.1</v>
      </c>
      <c r="BO139" s="72">
        <v>2</v>
      </c>
      <c r="BP139" s="72">
        <v>128.3</v>
      </c>
      <c r="BQ139" s="72">
        <v>135.6</v>
      </c>
      <c r="BR139" s="72">
        <v>136.5</v>
      </c>
      <c r="BS139" s="72">
        <v>2.8</v>
      </c>
      <c r="BT139" s="72">
        <v>137.2</v>
      </c>
      <c r="BU139" s="72">
        <v>142.5</v>
      </c>
      <c r="BV139" s="72">
        <v>142.8</v>
      </c>
      <c r="BW139" s="72">
        <v>4.2</v>
      </c>
      <c r="BX139" s="72">
        <v>124.8</v>
      </c>
      <c r="BY139" s="72">
        <v>133.4</v>
      </c>
      <c r="BZ139" s="72">
        <v>134.8</v>
      </c>
      <c r="CA139" s="72">
        <v>3.4</v>
      </c>
      <c r="CB139" s="72">
        <v>112.8</v>
      </c>
      <c r="CC139" s="72">
        <v>116.6</v>
      </c>
      <c r="CD139" s="72">
        <v>118.8</v>
      </c>
      <c r="CE139" s="72">
        <v>11.8</v>
      </c>
      <c r="CF139" s="72">
        <v>142</v>
      </c>
      <c r="CG139" s="72">
        <v>149.4</v>
      </c>
      <c r="CH139" s="72">
        <v>149.4</v>
      </c>
      <c r="CI139" s="72">
        <v>10.7</v>
      </c>
      <c r="CJ139" s="72">
        <v>142.9</v>
      </c>
      <c r="CK139" s="72">
        <v>159.6</v>
      </c>
      <c r="CL139" s="72">
        <v>162.8</v>
      </c>
      <c r="CM139" s="72">
        <v>5.4</v>
      </c>
      <c r="CN139" s="72">
        <v>146.2</v>
      </c>
      <c r="CO139" s="72">
        <v>152.6</v>
      </c>
      <c r="CP139" s="72">
        <v>153.7</v>
      </c>
      <c r="CQ139" s="72">
        <v>0.9</v>
      </c>
      <c r="CR139" s="72">
        <v>105.7</v>
      </c>
      <c r="CS139" s="72">
        <v>113.1</v>
      </c>
      <c r="CT139" s="72">
        <v>112.6</v>
      </c>
      <c r="CU139" s="72">
        <v>-11.8</v>
      </c>
      <c r="CV139" s="72">
        <v>77.9</v>
      </c>
      <c r="CW139" s="72">
        <v>88.2</v>
      </c>
      <c r="CX139" s="72">
        <v>88.7</v>
      </c>
      <c r="CY139" s="72">
        <v>6.1</v>
      </c>
      <c r="CZ139" s="72">
        <v>139.6</v>
      </c>
      <c r="DA139" s="72">
        <v>135.1</v>
      </c>
      <c r="DB139" s="72">
        <v>135.2</v>
      </c>
      <c r="DC139" s="72">
        <v>4.3</v>
      </c>
      <c r="DD139" s="72">
        <v>105.3</v>
      </c>
      <c r="DE139" s="72">
        <v>114.5</v>
      </c>
      <c r="DF139" s="72">
        <v>115.1</v>
      </c>
      <c r="DG139" s="72">
        <v>4.1</v>
      </c>
      <c r="DH139" s="72">
        <v>137.3</v>
      </c>
      <c r="DI139" s="72">
        <v>139</v>
      </c>
      <c r="DJ139" s="72">
        <v>141</v>
      </c>
      <c r="DK139" s="72">
        <v>8.5</v>
      </c>
      <c r="DL139" s="72">
        <v>136.2</v>
      </c>
      <c r="DM139" s="72">
        <v>148.8</v>
      </c>
      <c r="DN139" s="72">
        <v>148.6</v>
      </c>
      <c r="DO139" s="72">
        <v>1.2</v>
      </c>
      <c r="DP139" s="72">
        <v>133.7</v>
      </c>
      <c r="DQ139" s="72">
        <v>140.2</v>
      </c>
      <c r="DR139" s="72">
        <v>141.4</v>
      </c>
      <c r="DS139" s="72">
        <v>-6.6</v>
      </c>
      <c r="DT139" s="72">
        <v>79.3</v>
      </c>
      <c r="DU139" s="72">
        <v>93.8</v>
      </c>
      <c r="DV139" s="72">
        <v>95.9</v>
      </c>
      <c r="DW139" s="72">
        <v>11.4</v>
      </c>
      <c r="DX139" s="72">
        <v>149.8</v>
      </c>
      <c r="DY139" s="72">
        <v>158.6</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139.4</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131.5</v>
      </c>
      <c r="AI140" s="54">
        <v>0.3</v>
      </c>
      <c r="AJ140" s="54">
        <v>128.5</v>
      </c>
      <c r="AK140" s="54">
        <v>130</v>
      </c>
      <c r="AL140" s="54">
        <v>131.2</v>
      </c>
      <c r="AM140" s="54">
        <v>-1.5</v>
      </c>
      <c r="AN140" s="54">
        <v>115.4</v>
      </c>
      <c r="AO140" s="54">
        <v>120.2</v>
      </c>
      <c r="AP140" s="54">
        <v>120.8</v>
      </c>
      <c r="AQ140" s="54">
        <v>2.6</v>
      </c>
      <c r="AR140" s="54">
        <v>135</v>
      </c>
      <c r="AS140" s="54">
        <v>142.9</v>
      </c>
      <c r="AT140" s="54">
        <v>144</v>
      </c>
      <c r="AU140" s="105">
        <v>5.2</v>
      </c>
      <c r="AV140" s="105">
        <v>146.9</v>
      </c>
      <c r="AW140" s="105">
        <v>137.3</v>
      </c>
      <c r="AX140" s="105">
        <v>137.7</v>
      </c>
      <c r="AY140" s="54">
        <v>6.4</v>
      </c>
      <c r="AZ140" s="54">
        <v>151.6</v>
      </c>
      <c r="BA140" s="54">
        <v>133.9</v>
      </c>
      <c r="BB140" s="54">
        <v>133.1</v>
      </c>
      <c r="BC140" s="54">
        <v>6.8</v>
      </c>
      <c r="BD140" s="54">
        <v>153.6</v>
      </c>
      <c r="BE140" s="54">
        <v>134.5</v>
      </c>
      <c r="BF140" s="54">
        <v>133.1</v>
      </c>
      <c r="BG140" s="54">
        <v>3.7</v>
      </c>
      <c r="BH140" s="54">
        <v>155.8</v>
      </c>
      <c r="BI140" s="54">
        <v>145.7</v>
      </c>
      <c r="BJ140" s="54">
        <v>147.9</v>
      </c>
      <c r="BK140" s="54">
        <v>2.7</v>
      </c>
      <c r="BL140" s="54">
        <v>126.1</v>
      </c>
      <c r="BM140" s="54">
        <v>122.6</v>
      </c>
      <c r="BN140" s="54">
        <v>125.2</v>
      </c>
      <c r="BO140" s="54">
        <v>3.2</v>
      </c>
      <c r="BP140" s="54">
        <v>146.4</v>
      </c>
      <c r="BQ140" s="54">
        <v>136.8</v>
      </c>
      <c r="BR140" s="54">
        <v>137.2</v>
      </c>
      <c r="BS140" s="54">
        <v>1.1</v>
      </c>
      <c r="BT140" s="54">
        <v>150.8</v>
      </c>
      <c r="BU140" s="54">
        <v>140</v>
      </c>
      <c r="BV140" s="54">
        <v>143.8</v>
      </c>
      <c r="BW140" s="54">
        <v>6.2</v>
      </c>
      <c r="BX140" s="54">
        <v>142.7</v>
      </c>
      <c r="BY140" s="54">
        <v>135</v>
      </c>
      <c r="BZ140" s="54">
        <v>136.1</v>
      </c>
      <c r="CA140" s="54">
        <v>5.2</v>
      </c>
      <c r="CB140" s="54">
        <v>124.4</v>
      </c>
      <c r="CC140" s="54">
        <v>117</v>
      </c>
      <c r="CD140" s="54">
        <v>119.7</v>
      </c>
      <c r="CE140" s="54">
        <v>9</v>
      </c>
      <c r="CF140" s="54">
        <v>154.5</v>
      </c>
      <c r="CG140" s="54">
        <v>149</v>
      </c>
      <c r="CH140" s="54">
        <v>150.3</v>
      </c>
      <c r="CI140" s="54">
        <v>10.1</v>
      </c>
      <c r="CJ140" s="54">
        <v>151.2</v>
      </c>
      <c r="CK140" s="54">
        <v>164.3</v>
      </c>
      <c r="CL140" s="54">
        <v>164.5</v>
      </c>
      <c r="CM140" s="54">
        <v>4.2</v>
      </c>
      <c r="CN140" s="54">
        <v>155.3</v>
      </c>
      <c r="CO140" s="54">
        <v>152.3</v>
      </c>
      <c r="CP140" s="54">
        <v>154.7</v>
      </c>
      <c r="CQ140" s="54">
        <v>5.4</v>
      </c>
      <c r="CR140" s="54">
        <v>121.4</v>
      </c>
      <c r="CS140" s="54">
        <v>113.4</v>
      </c>
      <c r="CT140" s="54">
        <v>112.7</v>
      </c>
      <c r="CU140" s="54">
        <v>-3.5</v>
      </c>
      <c r="CV140" s="54">
        <v>87.3</v>
      </c>
      <c r="CW140" s="54">
        <v>88.8</v>
      </c>
      <c r="CX140" s="54">
        <v>88.5</v>
      </c>
      <c r="CY140" s="54">
        <v>6.6</v>
      </c>
      <c r="CZ140" s="54">
        <v>129.3</v>
      </c>
      <c r="DA140" s="54">
        <v>135.8</v>
      </c>
      <c r="DB140" s="54">
        <v>135.8</v>
      </c>
      <c r="DC140" s="54">
        <v>3</v>
      </c>
      <c r="DD140" s="54">
        <v>109.6</v>
      </c>
      <c r="DE140" s="54">
        <v>113.3</v>
      </c>
      <c r="DF140" s="54">
        <v>115.8</v>
      </c>
      <c r="DG140" s="54">
        <v>10.5</v>
      </c>
      <c r="DH140" s="54">
        <v>155.3</v>
      </c>
      <c r="DI140" s="54">
        <v>144.1</v>
      </c>
      <c r="DJ140" s="54">
        <v>142.4</v>
      </c>
      <c r="DK140" s="54">
        <v>3.2</v>
      </c>
      <c r="DL140" s="54">
        <v>138.5</v>
      </c>
      <c r="DM140" s="54">
        <v>147.8</v>
      </c>
      <c r="DN140" s="54">
        <v>149.6</v>
      </c>
      <c r="DO140" s="54">
        <v>3.5</v>
      </c>
      <c r="DP140" s="54">
        <v>147.3</v>
      </c>
      <c r="DQ140" s="54">
        <v>141.8</v>
      </c>
      <c r="DR140" s="54">
        <v>142.2</v>
      </c>
      <c r="DS140" s="54">
        <v>-5.1</v>
      </c>
      <c r="DT140" s="54">
        <v>95.8</v>
      </c>
      <c r="DU140" s="54">
        <v>93.7</v>
      </c>
      <c r="DV140" s="54">
        <v>96.1</v>
      </c>
      <c r="DW140" s="54">
        <v>2.8</v>
      </c>
      <c r="DX140" s="54">
        <v>146.1</v>
      </c>
      <c r="DY140" s="54">
        <v>153.2</v>
      </c>
      <c r="DZ140" s="54">
        <v>158.2</v>
      </c>
      <c r="EB140" s="53" t="s">
        <v>86</v>
      </c>
    </row>
    <row r="141" spans="2:132" s="72" customFormat="1" ht="12.75">
      <c r="B141" s="54" t="s">
        <v>87</v>
      </c>
      <c r="C141" s="105">
        <v>5.8</v>
      </c>
      <c r="D141" s="105">
        <v>163</v>
      </c>
      <c r="E141" s="105">
        <v>135</v>
      </c>
      <c r="F141" s="105">
        <v>134.3</v>
      </c>
      <c r="G141" s="105">
        <v>6.2</v>
      </c>
      <c r="H141" s="105">
        <v>171</v>
      </c>
      <c r="I141" s="105">
        <v>145.4</v>
      </c>
      <c r="J141" s="105">
        <v>142.1</v>
      </c>
      <c r="K141" s="72">
        <v>7.3</v>
      </c>
      <c r="L141" s="72">
        <v>173</v>
      </c>
      <c r="M141" s="72">
        <v>147.4</v>
      </c>
      <c r="N141" s="72">
        <v>143.3</v>
      </c>
      <c r="O141" s="72">
        <v>-0.7</v>
      </c>
      <c r="P141" s="72">
        <v>156.3</v>
      </c>
      <c r="Q141" s="72">
        <v>133.9</v>
      </c>
      <c r="R141" s="72">
        <v>133.9</v>
      </c>
      <c r="S141" s="105">
        <v>3.9</v>
      </c>
      <c r="T141" s="105">
        <v>157.6</v>
      </c>
      <c r="U141" s="105">
        <v>129</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132.9</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133.7</v>
      </c>
      <c r="BC141" s="72">
        <v>7.8</v>
      </c>
      <c r="BD141" s="72">
        <v>166.2</v>
      </c>
      <c r="BE141" s="72">
        <v>134.9</v>
      </c>
      <c r="BF141" s="72">
        <v>133.7</v>
      </c>
      <c r="BG141" s="72">
        <v>9.1</v>
      </c>
      <c r="BH141" s="72">
        <v>182.3</v>
      </c>
      <c r="BI141" s="72">
        <v>150.9</v>
      </c>
      <c r="BJ141" s="72">
        <v>149.2</v>
      </c>
      <c r="BK141" s="72">
        <v>0.8</v>
      </c>
      <c r="BL141" s="72">
        <v>150.3</v>
      </c>
      <c r="BM141" s="72">
        <v>125</v>
      </c>
      <c r="BN141" s="72">
        <v>125.5</v>
      </c>
      <c r="BO141" s="72">
        <v>4.1</v>
      </c>
      <c r="BP141" s="72">
        <v>158.2</v>
      </c>
      <c r="BQ141" s="72">
        <v>139.1</v>
      </c>
      <c r="BR141" s="72">
        <v>137.9</v>
      </c>
      <c r="BS141" s="72">
        <v>6.6</v>
      </c>
      <c r="BT141" s="72">
        <v>177.4</v>
      </c>
      <c r="BU141" s="72">
        <v>148.5</v>
      </c>
      <c r="BV141" s="72">
        <v>145.2</v>
      </c>
      <c r="BW141" s="72">
        <v>11.6</v>
      </c>
      <c r="BX141" s="72">
        <v>159.7</v>
      </c>
      <c r="BY141" s="72">
        <v>139.7</v>
      </c>
      <c r="BZ141" s="72">
        <v>137.7</v>
      </c>
      <c r="CA141" s="72">
        <v>11.2</v>
      </c>
      <c r="CB141" s="72">
        <v>155.8</v>
      </c>
      <c r="CC141" s="72">
        <v>124.9</v>
      </c>
      <c r="CD141" s="72">
        <v>120.8</v>
      </c>
      <c r="CE141" s="72">
        <v>15.2</v>
      </c>
      <c r="CF141" s="72">
        <v>183.7</v>
      </c>
      <c r="CG141" s="72">
        <v>155.7</v>
      </c>
      <c r="CH141" s="72">
        <v>151.1</v>
      </c>
      <c r="CI141" s="72">
        <v>22.2</v>
      </c>
      <c r="CJ141" s="72">
        <v>213.2</v>
      </c>
      <c r="CK141" s="72">
        <v>171.3</v>
      </c>
      <c r="CL141" s="72">
        <v>166.2</v>
      </c>
      <c r="CM141" s="72">
        <v>11.5</v>
      </c>
      <c r="CN141" s="72">
        <v>192.1</v>
      </c>
      <c r="CO141" s="72">
        <v>158.3</v>
      </c>
      <c r="CP141" s="72">
        <v>155.9</v>
      </c>
      <c r="CQ141" s="72">
        <v>0.4</v>
      </c>
      <c r="CR141" s="72">
        <v>135.7</v>
      </c>
      <c r="CS141" s="72">
        <v>112.1</v>
      </c>
      <c r="CT141" s="72">
        <v>112.8</v>
      </c>
      <c r="CU141" s="72">
        <v>-8.3</v>
      </c>
      <c r="CV141" s="72">
        <v>101.4</v>
      </c>
      <c r="CW141" s="72">
        <v>88.4</v>
      </c>
      <c r="CX141" s="72">
        <v>88.2</v>
      </c>
      <c r="CY141" s="72">
        <v>3.4</v>
      </c>
      <c r="CZ141" s="72">
        <v>141.9</v>
      </c>
      <c r="DA141" s="72">
        <v>135.2</v>
      </c>
      <c r="DB141" s="72">
        <v>136.4</v>
      </c>
      <c r="DC141" s="72">
        <v>9.6</v>
      </c>
      <c r="DD141" s="72">
        <v>137.5</v>
      </c>
      <c r="DE141" s="72">
        <v>119.1</v>
      </c>
      <c r="DF141" s="72">
        <v>116.8</v>
      </c>
      <c r="DG141" s="72">
        <v>12.9</v>
      </c>
      <c r="DH141" s="72">
        <v>172.4</v>
      </c>
      <c r="DI141" s="72">
        <v>145.9</v>
      </c>
      <c r="DJ141" s="72">
        <v>143.7</v>
      </c>
      <c r="DK141" s="72">
        <v>4.6</v>
      </c>
      <c r="DL141" s="72">
        <v>167.1</v>
      </c>
      <c r="DM141" s="72">
        <v>152.1</v>
      </c>
      <c r="DN141" s="72">
        <v>150.9</v>
      </c>
      <c r="DO141" s="72">
        <v>6.7</v>
      </c>
      <c r="DP141" s="72">
        <v>170.1</v>
      </c>
      <c r="DQ141" s="72">
        <v>143.5</v>
      </c>
      <c r="DR141" s="72">
        <v>143.1</v>
      </c>
      <c r="DS141" s="72">
        <v>-1.8</v>
      </c>
      <c r="DT141" s="72">
        <v>108.4</v>
      </c>
      <c r="DU141" s="72">
        <v>96.7</v>
      </c>
      <c r="DV141" s="72">
        <v>96.5</v>
      </c>
      <c r="DW141" s="72">
        <v>11.5</v>
      </c>
      <c r="DX141" s="72">
        <v>189.4</v>
      </c>
      <c r="DY141" s="72">
        <v>162.2</v>
      </c>
      <c r="DZ141" s="72">
        <v>160.1</v>
      </c>
      <c r="EB141" s="111" t="s">
        <v>88</v>
      </c>
    </row>
    <row r="142" spans="2:132" s="72" customFormat="1" ht="13.5" customHeight="1">
      <c r="B142" s="72" t="s">
        <v>89</v>
      </c>
      <c r="C142" s="105">
        <v>5.5</v>
      </c>
      <c r="D142" s="105">
        <v>142.9</v>
      </c>
      <c r="E142" s="105">
        <v>135.4</v>
      </c>
      <c r="F142" s="105">
        <v>135.1</v>
      </c>
      <c r="G142" s="105">
        <v>3.5</v>
      </c>
      <c r="H142" s="105">
        <v>155.6</v>
      </c>
      <c r="I142" s="105">
        <v>143.5</v>
      </c>
      <c r="J142" s="105">
        <v>142.9</v>
      </c>
      <c r="K142" s="72">
        <v>4.3</v>
      </c>
      <c r="L142" s="72">
        <v>155.5</v>
      </c>
      <c r="M142" s="72">
        <v>145.2</v>
      </c>
      <c r="N142" s="72">
        <v>144.2</v>
      </c>
      <c r="O142" s="72">
        <v>-1.3</v>
      </c>
      <c r="P142" s="72">
        <v>155.7</v>
      </c>
      <c r="Q142" s="72">
        <v>133.8</v>
      </c>
      <c r="R142" s="72">
        <v>134.2</v>
      </c>
      <c r="S142" s="105">
        <v>5.7</v>
      </c>
      <c r="T142" s="105">
        <v>130.2</v>
      </c>
      <c r="U142" s="105">
        <v>129.6</v>
      </c>
      <c r="V142" s="105">
        <v>129.2</v>
      </c>
      <c r="W142" s="72">
        <v>4</v>
      </c>
      <c r="X142" s="72">
        <v>153.4</v>
      </c>
      <c r="Y142" s="72">
        <v>134.3</v>
      </c>
      <c r="Z142" s="72">
        <v>134.6</v>
      </c>
      <c r="AA142" s="72">
        <v>5.9</v>
      </c>
      <c r="AB142" s="72">
        <v>132.9</v>
      </c>
      <c r="AC142" s="72">
        <v>128.2</v>
      </c>
      <c r="AD142" s="72">
        <v>128</v>
      </c>
      <c r="AE142" s="72">
        <v>7</v>
      </c>
      <c r="AF142" s="72">
        <v>128.2</v>
      </c>
      <c r="AG142" s="72">
        <v>133.3</v>
      </c>
      <c r="AH142" s="72">
        <v>132.9</v>
      </c>
      <c r="AI142" s="72">
        <v>5.4</v>
      </c>
      <c r="AJ142" s="72">
        <v>147.7</v>
      </c>
      <c r="AK142" s="72">
        <v>134.6</v>
      </c>
      <c r="AL142" s="72">
        <v>133.5</v>
      </c>
      <c r="AM142" s="72">
        <v>4.6</v>
      </c>
      <c r="AN142" s="72">
        <v>115.6</v>
      </c>
      <c r="AO142" s="72">
        <v>121.6</v>
      </c>
      <c r="AP142" s="72">
        <v>121.4</v>
      </c>
      <c r="AQ142" s="72">
        <v>9.5</v>
      </c>
      <c r="AR142" s="72">
        <v>169.8</v>
      </c>
      <c r="AS142" s="72">
        <v>148.8</v>
      </c>
      <c r="AT142" s="72">
        <v>145.3</v>
      </c>
      <c r="AU142" s="105">
        <v>6</v>
      </c>
      <c r="AV142" s="105">
        <v>153.9</v>
      </c>
      <c r="AW142" s="105">
        <v>139.3</v>
      </c>
      <c r="AX142" s="105">
        <v>139.2</v>
      </c>
      <c r="AY142" s="72">
        <v>4.6</v>
      </c>
      <c r="AZ142" s="72">
        <v>153.2</v>
      </c>
      <c r="BA142" s="72">
        <v>134.1</v>
      </c>
      <c r="BB142" s="72">
        <v>134.1</v>
      </c>
      <c r="BC142" s="72">
        <v>4.4</v>
      </c>
      <c r="BD142" s="72">
        <v>153.8</v>
      </c>
      <c r="BE142" s="72">
        <v>133.8</v>
      </c>
      <c r="BF142" s="72">
        <v>134.1</v>
      </c>
      <c r="BG142" s="72">
        <v>9.9</v>
      </c>
      <c r="BH142" s="72">
        <v>176.6</v>
      </c>
      <c r="BI142" s="72">
        <v>152.2</v>
      </c>
      <c r="BJ142" s="72">
        <v>150.4</v>
      </c>
      <c r="BK142" s="72">
        <v>4.3</v>
      </c>
      <c r="BL142" s="72">
        <v>134.7</v>
      </c>
      <c r="BM142" s="72">
        <v>126.8</v>
      </c>
      <c r="BN142" s="72">
        <v>125.7</v>
      </c>
      <c r="BO142" s="72">
        <v>5.3</v>
      </c>
      <c r="BP142" s="72">
        <v>144.6</v>
      </c>
      <c r="BQ142" s="72">
        <v>139.3</v>
      </c>
      <c r="BR142" s="72">
        <v>138.5</v>
      </c>
      <c r="BS142" s="72">
        <v>5.3</v>
      </c>
      <c r="BT142" s="72">
        <v>163</v>
      </c>
      <c r="BU142" s="72">
        <v>146.7</v>
      </c>
      <c r="BV142" s="72">
        <v>146.3</v>
      </c>
      <c r="BW142" s="72">
        <v>10</v>
      </c>
      <c r="BX142" s="72">
        <v>153.7</v>
      </c>
      <c r="BY142" s="72">
        <v>139.2</v>
      </c>
      <c r="BZ142" s="72">
        <v>138.7</v>
      </c>
      <c r="CA142" s="72">
        <v>8</v>
      </c>
      <c r="CB142" s="72">
        <v>137.3</v>
      </c>
      <c r="CC142" s="72">
        <v>121.6</v>
      </c>
      <c r="CD142" s="72">
        <v>121.6</v>
      </c>
      <c r="CE142" s="72">
        <v>7.1</v>
      </c>
      <c r="CF142" s="72">
        <v>155.9</v>
      </c>
      <c r="CG142" s="72">
        <v>148.5</v>
      </c>
      <c r="CH142" s="72">
        <v>151.6</v>
      </c>
      <c r="CI142" s="72">
        <v>13.3</v>
      </c>
      <c r="CJ142" s="72">
        <v>174.4</v>
      </c>
      <c r="CK142" s="72">
        <v>168.3</v>
      </c>
      <c r="CL142" s="72">
        <v>167.8</v>
      </c>
      <c r="CM142" s="72">
        <v>8.3</v>
      </c>
      <c r="CN142" s="72">
        <v>176.3</v>
      </c>
      <c r="CO142" s="72">
        <v>157.2</v>
      </c>
      <c r="CP142" s="72">
        <v>157</v>
      </c>
      <c r="CQ142" s="72">
        <v>-5.1</v>
      </c>
      <c r="CR142" s="72">
        <v>107.3</v>
      </c>
      <c r="CS142" s="72">
        <v>112.1</v>
      </c>
      <c r="CT142" s="72">
        <v>112.9</v>
      </c>
      <c r="CU142" s="72">
        <v>-7.8</v>
      </c>
      <c r="CV142" s="72">
        <v>100.5</v>
      </c>
      <c r="CW142" s="72">
        <v>86.8</v>
      </c>
      <c r="CX142" s="72">
        <v>88</v>
      </c>
      <c r="CY142" s="72">
        <v>7.7</v>
      </c>
      <c r="CZ142" s="72">
        <v>151.3</v>
      </c>
      <c r="DA142" s="72">
        <v>139.3</v>
      </c>
      <c r="DB142" s="72">
        <v>137</v>
      </c>
      <c r="DC142" s="72">
        <v>4.3</v>
      </c>
      <c r="DD142" s="72">
        <v>134.9</v>
      </c>
      <c r="DE142" s="72">
        <v>117.9</v>
      </c>
      <c r="DF142" s="72">
        <v>117.6</v>
      </c>
      <c r="DG142" s="72">
        <v>9.2</v>
      </c>
      <c r="DH142" s="72">
        <v>153.6</v>
      </c>
      <c r="DI142" s="72">
        <v>144.1</v>
      </c>
      <c r="DJ142" s="72">
        <v>144.7</v>
      </c>
      <c r="DK142" s="72">
        <v>8.2</v>
      </c>
      <c r="DL142" s="72">
        <v>173.4</v>
      </c>
      <c r="DM142" s="72">
        <v>153.3</v>
      </c>
      <c r="DN142" s="72">
        <v>152</v>
      </c>
      <c r="DO142" s="72">
        <v>6.2</v>
      </c>
      <c r="DP142" s="72">
        <v>168.1</v>
      </c>
      <c r="DQ142" s="72">
        <v>144.5</v>
      </c>
      <c r="DR142" s="72">
        <v>144.1</v>
      </c>
      <c r="DS142" s="72">
        <v>-4</v>
      </c>
      <c r="DT142" s="72">
        <v>102.7</v>
      </c>
      <c r="DU142" s="72">
        <v>96</v>
      </c>
      <c r="DV142" s="72">
        <v>97</v>
      </c>
      <c r="DW142" s="72">
        <v>13.6</v>
      </c>
      <c r="DX142" s="72">
        <v>177.9</v>
      </c>
      <c r="DY142" s="72">
        <v>162</v>
      </c>
      <c r="DZ142" s="72">
        <v>162</v>
      </c>
      <c r="EB142" s="111" t="s">
        <v>90</v>
      </c>
    </row>
    <row r="143" spans="2:132" s="72" customFormat="1" ht="12.75">
      <c r="B143" s="54" t="s">
        <v>91</v>
      </c>
      <c r="C143" s="105">
        <v>4.6</v>
      </c>
      <c r="D143" s="105">
        <v>135.9</v>
      </c>
      <c r="E143" s="105">
        <v>135.8</v>
      </c>
      <c r="F143" s="105">
        <v>135.7</v>
      </c>
      <c r="G143" s="105">
        <v>5.4</v>
      </c>
      <c r="H143" s="105">
        <v>141.7</v>
      </c>
      <c r="I143" s="105">
        <v>142.3</v>
      </c>
      <c r="J143" s="105">
        <v>143.6</v>
      </c>
      <c r="K143" s="72">
        <v>6.3</v>
      </c>
      <c r="L143" s="72">
        <v>140.3</v>
      </c>
      <c r="M143" s="72">
        <v>143.2</v>
      </c>
      <c r="N143" s="72">
        <v>145</v>
      </c>
      <c r="O143" s="72">
        <v>0</v>
      </c>
      <c r="P143" s="72">
        <v>149.6</v>
      </c>
      <c r="Q143" s="72">
        <v>135.2</v>
      </c>
      <c r="R143" s="72">
        <v>134.5</v>
      </c>
      <c r="S143" s="105">
        <v>3.1</v>
      </c>
      <c r="T143" s="105">
        <v>125.3</v>
      </c>
      <c r="U143" s="105">
        <v>129.7</v>
      </c>
      <c r="V143" s="105">
        <v>129.8</v>
      </c>
      <c r="W143" s="72">
        <v>2.6</v>
      </c>
      <c r="X143" s="72">
        <v>140.9</v>
      </c>
      <c r="Y143" s="72">
        <v>134.4</v>
      </c>
      <c r="Z143" s="72">
        <v>135.1</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121</v>
      </c>
      <c r="AP143" s="72">
        <v>121.6</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134.7</v>
      </c>
      <c r="BF143" s="72">
        <v>134.4</v>
      </c>
      <c r="BG143" s="72">
        <v>8.5</v>
      </c>
      <c r="BH143" s="72">
        <v>167.8</v>
      </c>
      <c r="BI143" s="72">
        <v>152.4</v>
      </c>
      <c r="BJ143" s="72">
        <v>151.4</v>
      </c>
      <c r="BK143" s="72">
        <v>1.7</v>
      </c>
      <c r="BL143" s="72">
        <v>129.6</v>
      </c>
      <c r="BM143" s="72">
        <v>124.1</v>
      </c>
      <c r="BN143" s="72">
        <v>126</v>
      </c>
      <c r="BO143" s="72">
        <v>5.5</v>
      </c>
      <c r="BP143" s="72">
        <v>140.2</v>
      </c>
      <c r="BQ143" s="72">
        <v>139.4</v>
      </c>
      <c r="BR143" s="72">
        <v>139</v>
      </c>
      <c r="BS143" s="72">
        <v>5.1</v>
      </c>
      <c r="BT143" s="72">
        <v>147.8</v>
      </c>
      <c r="BU143" s="72">
        <v>147.2</v>
      </c>
      <c r="BV143" s="72">
        <v>147</v>
      </c>
      <c r="BW143" s="72">
        <v>7.9</v>
      </c>
      <c r="BX143" s="72">
        <v>144</v>
      </c>
      <c r="BY143" s="72">
        <v>139.3</v>
      </c>
      <c r="BZ143" s="72">
        <v>139.3</v>
      </c>
      <c r="CA143" s="72">
        <v>7.2</v>
      </c>
      <c r="CB143" s="72">
        <v>136.1</v>
      </c>
      <c r="CC143" s="72">
        <v>122.9</v>
      </c>
      <c r="CD143" s="72">
        <v>122.2</v>
      </c>
      <c r="CE143" s="72">
        <v>9.6</v>
      </c>
      <c r="CF143" s="72">
        <v>156</v>
      </c>
      <c r="CG143" s="72">
        <v>151.2</v>
      </c>
      <c r="CH143" s="72">
        <v>152.3</v>
      </c>
      <c r="CI143" s="72">
        <v>10.3</v>
      </c>
      <c r="CJ143" s="72">
        <v>172</v>
      </c>
      <c r="CK143" s="72">
        <v>168.7</v>
      </c>
      <c r="CL143" s="72">
        <v>169.4</v>
      </c>
      <c r="CM143" s="72">
        <v>8.8</v>
      </c>
      <c r="CN143" s="72">
        <v>170.2</v>
      </c>
      <c r="CO143" s="72">
        <v>158.2</v>
      </c>
      <c r="CP143" s="72">
        <v>158.1</v>
      </c>
      <c r="CQ143" s="72">
        <v>1.2</v>
      </c>
      <c r="CR143" s="72">
        <v>109.9</v>
      </c>
      <c r="CS143" s="72">
        <v>113.5</v>
      </c>
      <c r="CT143" s="72">
        <v>113.1</v>
      </c>
      <c r="CU143" s="72">
        <v>-5.6</v>
      </c>
      <c r="CV143" s="72">
        <v>100.1</v>
      </c>
      <c r="CW143" s="72">
        <v>87.6</v>
      </c>
      <c r="CX143" s="72">
        <v>87.9</v>
      </c>
      <c r="CY143" s="72">
        <v>2.4</v>
      </c>
      <c r="CZ143" s="72">
        <v>138.2</v>
      </c>
      <c r="DA143" s="72">
        <v>135.7</v>
      </c>
      <c r="DB143" s="72">
        <v>137.7</v>
      </c>
      <c r="DC143" s="72">
        <v>4.4</v>
      </c>
      <c r="DD143" s="72">
        <v>124.7</v>
      </c>
      <c r="DE143" s="72">
        <v>117.2</v>
      </c>
      <c r="DF143" s="72">
        <v>118.3</v>
      </c>
      <c r="DG143" s="72">
        <v>9.4</v>
      </c>
      <c r="DH143" s="72">
        <v>148.8</v>
      </c>
      <c r="DI143" s="72">
        <v>145.6</v>
      </c>
      <c r="DJ143" s="72">
        <v>145.8</v>
      </c>
      <c r="DK143" s="72">
        <v>3.9</v>
      </c>
      <c r="DL143" s="72">
        <v>157.2</v>
      </c>
      <c r="DM143" s="72">
        <v>151.7</v>
      </c>
      <c r="DN143" s="72">
        <v>152.5</v>
      </c>
      <c r="DO143" s="72">
        <v>3.6</v>
      </c>
      <c r="DP143" s="72">
        <v>146.1</v>
      </c>
      <c r="DQ143" s="72">
        <v>144.3</v>
      </c>
      <c r="DR143" s="72">
        <v>145</v>
      </c>
      <c r="DS143" s="72">
        <v>9.4</v>
      </c>
      <c r="DT143" s="72">
        <v>110.2</v>
      </c>
      <c r="DU143" s="72">
        <v>99.9</v>
      </c>
      <c r="DV143" s="72">
        <v>97.6</v>
      </c>
      <c r="DW143" s="72">
        <v>12.1</v>
      </c>
      <c r="DX143" s="72">
        <v>155.8</v>
      </c>
      <c r="DY143" s="72">
        <v>163.7</v>
      </c>
      <c r="DZ143" s="72">
        <v>163.9</v>
      </c>
      <c r="EB143" s="111" t="s">
        <v>92</v>
      </c>
    </row>
    <row r="144" spans="2:132" s="72" customFormat="1" ht="12.75">
      <c r="B144" s="72" t="s">
        <v>93</v>
      </c>
      <c r="C144" s="105">
        <v>4.8</v>
      </c>
      <c r="D144" s="105">
        <v>129.7</v>
      </c>
      <c r="E144" s="105">
        <v>136.3</v>
      </c>
      <c r="F144" s="105">
        <v>136.2</v>
      </c>
      <c r="G144" s="105">
        <v>4.4</v>
      </c>
      <c r="H144" s="105">
        <v>140.1</v>
      </c>
      <c r="I144" s="105">
        <v>144.8</v>
      </c>
      <c r="J144" s="105">
        <v>144.4</v>
      </c>
      <c r="K144" s="72">
        <v>5.2</v>
      </c>
      <c r="L144" s="72">
        <v>140.6</v>
      </c>
      <c r="M144" s="72">
        <v>146.3</v>
      </c>
      <c r="N144" s="72">
        <v>145.8</v>
      </c>
      <c r="O144" s="72">
        <v>-0.7</v>
      </c>
      <c r="P144" s="72">
        <v>136.1</v>
      </c>
      <c r="Q144" s="72">
        <v>134.5</v>
      </c>
      <c r="R144" s="72">
        <v>134.6</v>
      </c>
      <c r="S144" s="105">
        <v>4.5</v>
      </c>
      <c r="T144" s="105">
        <v>121.6</v>
      </c>
      <c r="U144" s="105">
        <v>130.5</v>
      </c>
      <c r="V144" s="105">
        <v>130.3</v>
      </c>
      <c r="W144" s="72">
        <v>5.5</v>
      </c>
      <c r="X144" s="72">
        <v>133.2</v>
      </c>
      <c r="Y144" s="72">
        <v>136.6</v>
      </c>
      <c r="Z144" s="72">
        <v>135.7</v>
      </c>
      <c r="AA144" s="72">
        <v>5.2</v>
      </c>
      <c r="AB144" s="72">
        <v>120.2</v>
      </c>
      <c r="AC144" s="72">
        <v>130.1</v>
      </c>
      <c r="AD144" s="72">
        <v>130</v>
      </c>
      <c r="AE144" s="72">
        <v>6.3</v>
      </c>
      <c r="AF144" s="72">
        <v>125.8</v>
      </c>
      <c r="AG144" s="72">
        <v>134.9</v>
      </c>
      <c r="AH144" s="72">
        <v>134.1</v>
      </c>
      <c r="AI144" s="72">
        <v>5.3</v>
      </c>
      <c r="AJ144" s="72">
        <v>127.4</v>
      </c>
      <c r="AK144" s="72">
        <v>136</v>
      </c>
      <c r="AL144" s="72">
        <v>135.3</v>
      </c>
      <c r="AM144" s="72">
        <v>2.3</v>
      </c>
      <c r="AN144" s="72">
        <v>113.1</v>
      </c>
      <c r="AO144" s="72">
        <v>121.8</v>
      </c>
      <c r="AP144" s="72">
        <v>121.9</v>
      </c>
      <c r="AQ144" s="72">
        <v>4.6</v>
      </c>
      <c r="AR144" s="72">
        <v>138</v>
      </c>
      <c r="AS144" s="72">
        <v>145.9</v>
      </c>
      <c r="AT144" s="72">
        <v>145.9</v>
      </c>
      <c r="AU144" s="105">
        <v>5.1</v>
      </c>
      <c r="AV144" s="105">
        <v>135.8</v>
      </c>
      <c r="AW144" s="105">
        <v>140.6</v>
      </c>
      <c r="AX144" s="105">
        <v>140.3</v>
      </c>
      <c r="AY144" s="72">
        <v>3.3</v>
      </c>
      <c r="AZ144" s="72">
        <v>129.7</v>
      </c>
      <c r="BA144" s="72">
        <v>135.8</v>
      </c>
      <c r="BB144" s="72">
        <v>134.7</v>
      </c>
      <c r="BC144" s="72">
        <v>3</v>
      </c>
      <c r="BD144" s="72">
        <v>129.5</v>
      </c>
      <c r="BE144" s="72">
        <v>136</v>
      </c>
      <c r="BF144" s="72">
        <v>134.6</v>
      </c>
      <c r="BG144" s="72">
        <v>8.1</v>
      </c>
      <c r="BH144" s="72">
        <v>152.6</v>
      </c>
      <c r="BI144" s="72">
        <v>154.9</v>
      </c>
      <c r="BJ144" s="72">
        <v>152.1</v>
      </c>
      <c r="BK144" s="72">
        <v>3.9</v>
      </c>
      <c r="BL144" s="72">
        <v>122.2</v>
      </c>
      <c r="BM144" s="72">
        <v>127</v>
      </c>
      <c r="BN144" s="72">
        <v>126.3</v>
      </c>
      <c r="BO144" s="72">
        <v>4.1</v>
      </c>
      <c r="BP144" s="72">
        <v>135.7</v>
      </c>
      <c r="BQ144" s="72">
        <v>139.1</v>
      </c>
      <c r="BR144" s="72">
        <v>139.5</v>
      </c>
      <c r="BS144" s="72">
        <v>5.3</v>
      </c>
      <c r="BT144" s="72">
        <v>138.6</v>
      </c>
      <c r="BU144" s="72">
        <v>147.3</v>
      </c>
      <c r="BV144" s="72">
        <v>147.7</v>
      </c>
      <c r="BW144" s="72">
        <v>6.8</v>
      </c>
      <c r="BX144" s="72">
        <v>136.6</v>
      </c>
      <c r="BY144" s="72">
        <v>139.7</v>
      </c>
      <c r="BZ144" s="72">
        <v>139.9</v>
      </c>
      <c r="CA144" s="72">
        <v>3.4</v>
      </c>
      <c r="CB144" s="72">
        <v>113</v>
      </c>
      <c r="CC144" s="72">
        <v>123.4</v>
      </c>
      <c r="CD144" s="72">
        <v>122.8</v>
      </c>
      <c r="CE144" s="72">
        <v>11</v>
      </c>
      <c r="CF144" s="72">
        <v>156.9</v>
      </c>
      <c r="CG144" s="72">
        <v>154.4</v>
      </c>
      <c r="CH144" s="72">
        <v>153.2</v>
      </c>
      <c r="CI144" s="72">
        <v>6.8</v>
      </c>
      <c r="CJ144" s="72">
        <v>160.7</v>
      </c>
      <c r="CK144" s="72">
        <v>167.4</v>
      </c>
      <c r="CL144" s="72">
        <v>171.1</v>
      </c>
      <c r="CM144" s="72">
        <v>8.2</v>
      </c>
      <c r="CN144" s="72">
        <v>158.5</v>
      </c>
      <c r="CO144" s="72">
        <v>159.5</v>
      </c>
      <c r="CP144" s="72">
        <v>159.1</v>
      </c>
      <c r="CQ144" s="72">
        <v>-0.9</v>
      </c>
      <c r="CR144" s="72">
        <v>108</v>
      </c>
      <c r="CS144" s="72">
        <v>113.1</v>
      </c>
      <c r="CT144" s="72">
        <v>113.3</v>
      </c>
      <c r="CU144" s="72">
        <v>-0.5</v>
      </c>
      <c r="CV144" s="72">
        <v>90.8</v>
      </c>
      <c r="CW144" s="72">
        <v>90</v>
      </c>
      <c r="CX144" s="72">
        <v>87.8</v>
      </c>
      <c r="CY144" s="72">
        <v>5.5</v>
      </c>
      <c r="CZ144" s="72">
        <v>133.6</v>
      </c>
      <c r="DA144" s="72">
        <v>139.4</v>
      </c>
      <c r="DB144" s="72">
        <v>138.3</v>
      </c>
      <c r="DC144" s="72">
        <v>5.4</v>
      </c>
      <c r="DD144" s="72">
        <v>109.9</v>
      </c>
      <c r="DE144" s="72">
        <v>119.4</v>
      </c>
      <c r="DF144" s="72">
        <v>119.2</v>
      </c>
      <c r="DG144" s="72">
        <v>7.7</v>
      </c>
      <c r="DH144" s="72">
        <v>135.3</v>
      </c>
      <c r="DI144" s="72">
        <v>146.3</v>
      </c>
      <c r="DJ144" s="72">
        <v>146.8</v>
      </c>
      <c r="DK144" s="72">
        <v>1.7</v>
      </c>
      <c r="DL144" s="72">
        <v>140.3</v>
      </c>
      <c r="DM144" s="72">
        <v>154.1</v>
      </c>
      <c r="DN144" s="72">
        <v>153</v>
      </c>
      <c r="DO144" s="72">
        <v>4.2</v>
      </c>
      <c r="DP144" s="72">
        <v>143.4</v>
      </c>
      <c r="DQ144" s="72">
        <v>146</v>
      </c>
      <c r="DR144" s="72">
        <v>146</v>
      </c>
      <c r="DS144" s="72">
        <v>2.3</v>
      </c>
      <c r="DT144" s="72">
        <v>96.5</v>
      </c>
      <c r="DU144" s="72">
        <v>97.5</v>
      </c>
      <c r="DV144" s="72">
        <v>98.1</v>
      </c>
      <c r="DW144" s="72">
        <v>13.2</v>
      </c>
      <c r="DX144" s="72">
        <v>167.5</v>
      </c>
      <c r="DY144" s="72">
        <v>167.9</v>
      </c>
      <c r="DZ144" s="72">
        <v>165.8</v>
      </c>
      <c r="EB144" s="53" t="s">
        <v>94</v>
      </c>
    </row>
    <row r="145" spans="2:132" ht="12.75">
      <c r="B145" s="54" t="s">
        <v>95</v>
      </c>
      <c r="C145" s="105">
        <v>5.2</v>
      </c>
      <c r="D145" s="105">
        <v>127</v>
      </c>
      <c r="E145" s="105">
        <v>136.6</v>
      </c>
      <c r="F145" s="105">
        <v>136.7</v>
      </c>
      <c r="G145" s="105">
        <v>5.3</v>
      </c>
      <c r="H145" s="105">
        <v>137.8</v>
      </c>
      <c r="I145" s="105">
        <v>145.5</v>
      </c>
      <c r="J145" s="105">
        <v>145.1</v>
      </c>
      <c r="K145" s="72">
        <v>6</v>
      </c>
      <c r="L145" s="72">
        <v>139.3</v>
      </c>
      <c r="M145" s="72">
        <v>146.9</v>
      </c>
      <c r="N145" s="72">
        <v>146.7</v>
      </c>
      <c r="O145" s="72">
        <v>0.3</v>
      </c>
      <c r="P145" s="72">
        <v>128.5</v>
      </c>
      <c r="Q145" s="72">
        <v>135.6</v>
      </c>
      <c r="R145" s="72">
        <v>134.6</v>
      </c>
      <c r="S145" s="105">
        <v>4.7</v>
      </c>
      <c r="T145" s="105">
        <v>120.8</v>
      </c>
      <c r="U145" s="105">
        <v>130.6</v>
      </c>
      <c r="V145" s="105">
        <v>130.8</v>
      </c>
      <c r="W145" s="72">
        <v>4.4</v>
      </c>
      <c r="X145" s="72">
        <v>127</v>
      </c>
      <c r="Y145" s="72">
        <v>135.8</v>
      </c>
      <c r="Z145" s="72">
        <v>136.2</v>
      </c>
      <c r="AA145" s="72">
        <v>8.6</v>
      </c>
      <c r="AB145" s="72">
        <v>119.6</v>
      </c>
      <c r="AC145" s="72">
        <v>131.6</v>
      </c>
      <c r="AD145" s="72">
        <v>131.1</v>
      </c>
      <c r="AE145" s="72">
        <v>6.1</v>
      </c>
      <c r="AF145" s="72">
        <v>128.2</v>
      </c>
      <c r="AG145" s="72">
        <v>134.8</v>
      </c>
      <c r="AH145" s="72">
        <v>134.6</v>
      </c>
      <c r="AI145" s="72">
        <v>5.9</v>
      </c>
      <c r="AJ145" s="72">
        <v>125.2</v>
      </c>
      <c r="AK145" s="72">
        <v>135.9</v>
      </c>
      <c r="AL145" s="72">
        <v>136.1</v>
      </c>
      <c r="AM145" s="72">
        <v>2.1</v>
      </c>
      <c r="AN145" s="72">
        <v>112.6</v>
      </c>
      <c r="AO145" s="72">
        <v>122.1</v>
      </c>
      <c r="AP145" s="72">
        <v>122.4</v>
      </c>
      <c r="AQ145" s="72">
        <v>3.9</v>
      </c>
      <c r="AR145" s="72">
        <v>132.3</v>
      </c>
      <c r="AS145" s="72">
        <v>146.4</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152.9</v>
      </c>
      <c r="BJ145" s="72">
        <v>152.5</v>
      </c>
      <c r="BK145" s="72">
        <v>0.8</v>
      </c>
      <c r="BL145" s="72">
        <v>110.1</v>
      </c>
      <c r="BM145" s="72">
        <v>126.9</v>
      </c>
      <c r="BN145" s="72">
        <v>126.6</v>
      </c>
      <c r="BO145" s="72">
        <v>4.8</v>
      </c>
      <c r="BP145" s="72">
        <v>134.1</v>
      </c>
      <c r="BQ145" s="72">
        <v>139.8</v>
      </c>
      <c r="BR145" s="72">
        <v>139.9</v>
      </c>
      <c r="BS145" s="72">
        <v>5.5</v>
      </c>
      <c r="BT145" s="72">
        <v>139.6</v>
      </c>
      <c r="BU145" s="72">
        <v>149.2</v>
      </c>
      <c r="BV145" s="72">
        <v>148.3</v>
      </c>
      <c r="BW145" s="72">
        <v>7.4</v>
      </c>
      <c r="BX145" s="72">
        <v>129.3</v>
      </c>
      <c r="BY145" s="72">
        <v>140.7</v>
      </c>
      <c r="BZ145" s="72">
        <v>140.6</v>
      </c>
      <c r="CA145" s="72">
        <v>6.1</v>
      </c>
      <c r="CB145" s="72">
        <v>111.5</v>
      </c>
      <c r="CC145" s="72">
        <v>122.1</v>
      </c>
      <c r="CD145" s="72">
        <v>123.3</v>
      </c>
      <c r="CE145" s="72">
        <v>10.4</v>
      </c>
      <c r="CF145" s="72">
        <v>146.8</v>
      </c>
      <c r="CG145" s="72">
        <v>155.6</v>
      </c>
      <c r="CH145" s="72">
        <v>153.9</v>
      </c>
      <c r="CI145" s="72">
        <v>12.6</v>
      </c>
      <c r="CJ145" s="72">
        <v>164.9</v>
      </c>
      <c r="CK145" s="72">
        <v>174.4</v>
      </c>
      <c r="CL145" s="72">
        <v>172.8</v>
      </c>
      <c r="CM145" s="72">
        <v>9</v>
      </c>
      <c r="CN145" s="72">
        <v>151.9</v>
      </c>
      <c r="CO145" s="72">
        <v>159.8</v>
      </c>
      <c r="CP145" s="72">
        <v>160.2</v>
      </c>
      <c r="CQ145" s="72">
        <v>1.5</v>
      </c>
      <c r="CR145" s="72">
        <v>106.9</v>
      </c>
      <c r="CS145" s="72">
        <v>114.4</v>
      </c>
      <c r="CT145" s="72">
        <v>113.4</v>
      </c>
      <c r="CU145" s="72">
        <v>-3.8</v>
      </c>
      <c r="CV145" s="72">
        <v>87.5</v>
      </c>
      <c r="CW145" s="72">
        <v>87.2</v>
      </c>
      <c r="CX145" s="72">
        <v>87.5</v>
      </c>
      <c r="CY145" s="72">
        <v>4.3</v>
      </c>
      <c r="CZ145" s="72">
        <v>136.3</v>
      </c>
      <c r="DA145" s="72">
        <v>138.5</v>
      </c>
      <c r="DB145" s="72">
        <v>139</v>
      </c>
      <c r="DC145" s="72">
        <v>8.2</v>
      </c>
      <c r="DD145" s="72">
        <v>108.6</v>
      </c>
      <c r="DE145" s="72">
        <v>120.3</v>
      </c>
      <c r="DF145" s="72">
        <v>120</v>
      </c>
      <c r="DG145" s="72">
        <v>11.9</v>
      </c>
      <c r="DH145" s="72">
        <v>136.8</v>
      </c>
      <c r="DI145" s="72">
        <v>149.8</v>
      </c>
      <c r="DJ145" s="72">
        <v>147.9</v>
      </c>
      <c r="DK145" s="72">
        <v>-0.3</v>
      </c>
      <c r="DL145" s="72">
        <v>141.9</v>
      </c>
      <c r="DM145" s="72">
        <v>152.5</v>
      </c>
      <c r="DN145" s="72">
        <v>153.3</v>
      </c>
      <c r="DO145" s="72">
        <v>8.3</v>
      </c>
      <c r="DP145" s="72">
        <v>132.9</v>
      </c>
      <c r="DQ145" s="72">
        <v>147.7</v>
      </c>
      <c r="DR145" s="72">
        <v>147.1</v>
      </c>
      <c r="DS145" s="72">
        <v>4.7</v>
      </c>
      <c r="DT145" s="72">
        <v>102.4</v>
      </c>
      <c r="DU145" s="72">
        <v>98.7</v>
      </c>
      <c r="DV145" s="72">
        <v>98.5</v>
      </c>
      <c r="DW145" s="72">
        <v>15.9</v>
      </c>
      <c r="DX145" s="72">
        <v>182.1</v>
      </c>
      <c r="DY145" s="72">
        <v>169.3</v>
      </c>
      <c r="DZ145" s="72">
        <v>167.6</v>
      </c>
      <c r="EA145" s="72"/>
      <c r="EB145" s="111" t="s">
        <v>95</v>
      </c>
    </row>
    <row r="146" spans="2:135" ht="12.75">
      <c r="B146" s="72" t="s">
        <v>96</v>
      </c>
      <c r="C146" s="105">
        <v>5.3</v>
      </c>
      <c r="D146" s="106">
        <v>129.6</v>
      </c>
      <c r="E146" s="106">
        <v>136.9</v>
      </c>
      <c r="F146" s="105">
        <v>137.2</v>
      </c>
      <c r="G146" s="105">
        <v>6.6</v>
      </c>
      <c r="H146" s="106">
        <v>141.7</v>
      </c>
      <c r="I146" s="106">
        <v>145.6</v>
      </c>
      <c r="J146" s="105">
        <v>145.9</v>
      </c>
      <c r="K146" s="72">
        <v>7.7</v>
      </c>
      <c r="L146" s="54">
        <v>143.5</v>
      </c>
      <c r="M146" s="54">
        <v>147.6</v>
      </c>
      <c r="N146" s="72">
        <v>147.6</v>
      </c>
      <c r="O146" s="72">
        <v>-0.4</v>
      </c>
      <c r="P146" s="72">
        <v>129.5</v>
      </c>
      <c r="Q146" s="72">
        <v>134</v>
      </c>
      <c r="R146" s="72">
        <v>134.4</v>
      </c>
      <c r="S146" s="105">
        <v>4.9</v>
      </c>
      <c r="T146" s="105">
        <v>124.7</v>
      </c>
      <c r="U146" s="105">
        <v>131.1</v>
      </c>
      <c r="V146" s="105">
        <v>131.4</v>
      </c>
      <c r="W146" s="98">
        <v>5.3</v>
      </c>
      <c r="X146" s="72">
        <v>125.1</v>
      </c>
      <c r="Y146" s="72">
        <v>136.5</v>
      </c>
      <c r="Z146" s="72">
        <v>136.7</v>
      </c>
      <c r="AA146" s="72">
        <v>8</v>
      </c>
      <c r="AB146" s="72">
        <v>123.9</v>
      </c>
      <c r="AC146" s="72">
        <v>132.2</v>
      </c>
      <c r="AD146" s="72">
        <v>132</v>
      </c>
      <c r="AE146" s="72">
        <v>4.3</v>
      </c>
      <c r="AF146" s="72">
        <v>125.9</v>
      </c>
      <c r="AG146" s="72">
        <v>133.3</v>
      </c>
      <c r="AH146" s="72">
        <v>135.1</v>
      </c>
      <c r="AI146" s="72">
        <v>6.2</v>
      </c>
      <c r="AJ146" s="72">
        <v>124</v>
      </c>
      <c r="AK146" s="72">
        <v>136.5</v>
      </c>
      <c r="AL146" s="72">
        <v>137</v>
      </c>
      <c r="AM146" s="72">
        <v>3.9</v>
      </c>
      <c r="AN146" s="72">
        <v>122.9</v>
      </c>
      <c r="AO146" s="72">
        <v>123</v>
      </c>
      <c r="AP146" s="72">
        <v>123</v>
      </c>
      <c r="AQ146" s="72">
        <v>2.6</v>
      </c>
      <c r="AR146" s="72">
        <v>131</v>
      </c>
      <c r="AS146" s="72">
        <v>144.2</v>
      </c>
      <c r="AT146" s="72">
        <v>146.4</v>
      </c>
      <c r="AU146" s="105">
        <v>5.1</v>
      </c>
      <c r="AV146" s="105">
        <v>131.2</v>
      </c>
      <c r="AW146" s="105">
        <v>140.6</v>
      </c>
      <c r="AX146" s="105">
        <v>141.4</v>
      </c>
      <c r="AY146" s="72">
        <v>2.5</v>
      </c>
      <c r="AZ146" s="72">
        <v>120.4</v>
      </c>
      <c r="BA146" s="72">
        <v>133.7</v>
      </c>
      <c r="BB146" s="72">
        <v>135.1</v>
      </c>
      <c r="BC146" s="72">
        <v>2</v>
      </c>
      <c r="BD146" s="72">
        <v>120.5</v>
      </c>
      <c r="BE146" s="72">
        <v>133.3</v>
      </c>
      <c r="BF146" s="72">
        <v>134.9</v>
      </c>
      <c r="BG146" s="72">
        <v>11.4</v>
      </c>
      <c r="BH146" s="72">
        <v>137</v>
      </c>
      <c r="BI146" s="72">
        <v>152.6</v>
      </c>
      <c r="BJ146" s="72">
        <v>152.8</v>
      </c>
      <c r="BK146" s="72">
        <v>4.1</v>
      </c>
      <c r="BL146" s="72">
        <v>111.9</v>
      </c>
      <c r="BM146" s="72">
        <v>127.6</v>
      </c>
      <c r="BN146" s="72">
        <v>126.8</v>
      </c>
      <c r="BO146" s="72">
        <v>5.4</v>
      </c>
      <c r="BP146" s="72">
        <v>136.3</v>
      </c>
      <c r="BQ146" s="72">
        <v>140.3</v>
      </c>
      <c r="BR146" s="72">
        <v>140.5</v>
      </c>
      <c r="BS146" s="72">
        <v>4.9</v>
      </c>
      <c r="BT146" s="72">
        <v>137.4</v>
      </c>
      <c r="BU146" s="72">
        <v>149.8</v>
      </c>
      <c r="BV146" s="72">
        <v>148.6</v>
      </c>
      <c r="BW146" s="72">
        <v>7.8</v>
      </c>
      <c r="BX146" s="72">
        <v>133</v>
      </c>
      <c r="BY146" s="72">
        <v>140.5</v>
      </c>
      <c r="BZ146" s="72">
        <v>141.4</v>
      </c>
      <c r="CA146" s="72">
        <v>2.2</v>
      </c>
      <c r="CB146" s="72">
        <v>112.5</v>
      </c>
      <c r="CC146" s="72">
        <v>120.8</v>
      </c>
      <c r="CD146" s="72">
        <v>124.1</v>
      </c>
      <c r="CE146" s="72">
        <v>8.2</v>
      </c>
      <c r="CF146" s="72">
        <v>146.7</v>
      </c>
      <c r="CG146" s="72">
        <v>153.2</v>
      </c>
      <c r="CH146" s="72">
        <v>154.4</v>
      </c>
      <c r="CI146" s="72">
        <v>8.8</v>
      </c>
      <c r="CJ146" s="72">
        <v>164.1</v>
      </c>
      <c r="CK146" s="72">
        <v>170.3</v>
      </c>
      <c r="CL146" s="72">
        <v>174.7</v>
      </c>
      <c r="CM146" s="72">
        <v>8.3</v>
      </c>
      <c r="CN146" s="72">
        <v>152.5</v>
      </c>
      <c r="CO146" s="72">
        <v>160.1</v>
      </c>
      <c r="CP146" s="72">
        <v>161.2</v>
      </c>
      <c r="CQ146" s="72">
        <v>2</v>
      </c>
      <c r="CR146" s="72">
        <v>108.6</v>
      </c>
      <c r="CS146" s="72">
        <v>113.8</v>
      </c>
      <c r="CT146" s="72">
        <v>113.5</v>
      </c>
      <c r="CU146" s="72">
        <v>-4.6</v>
      </c>
      <c r="CV146" s="72">
        <v>81.5</v>
      </c>
      <c r="CW146" s="72">
        <v>86</v>
      </c>
      <c r="CX146" s="72">
        <v>87.2</v>
      </c>
      <c r="CY146" s="72">
        <v>2.8</v>
      </c>
      <c r="CZ146" s="72">
        <v>126.1</v>
      </c>
      <c r="DA146" s="72">
        <v>137.2</v>
      </c>
      <c r="DB146" s="72">
        <v>139.6</v>
      </c>
      <c r="DC146" s="72">
        <v>6.5</v>
      </c>
      <c r="DD146" s="72">
        <v>109.4</v>
      </c>
      <c r="DE146" s="72">
        <v>120.5</v>
      </c>
      <c r="DF146" s="72">
        <v>120.9</v>
      </c>
      <c r="DG146" s="72">
        <v>11.4</v>
      </c>
      <c r="DH146" s="72">
        <v>141.4</v>
      </c>
      <c r="DI146" s="72">
        <v>149</v>
      </c>
      <c r="DJ146" s="72">
        <v>148.8</v>
      </c>
      <c r="DK146" s="72">
        <v>-0.5</v>
      </c>
      <c r="DL146" s="72">
        <v>141.6</v>
      </c>
      <c r="DM146" s="72">
        <v>152.5</v>
      </c>
      <c r="DN146" s="72">
        <v>153.9</v>
      </c>
      <c r="DO146" s="72">
        <v>6.9</v>
      </c>
      <c r="DP146" s="72">
        <v>135.8</v>
      </c>
      <c r="DQ146" s="72">
        <v>148</v>
      </c>
      <c r="DR146" s="72">
        <v>148.2</v>
      </c>
      <c r="DS146" s="72">
        <v>3.1</v>
      </c>
      <c r="DT146" s="72">
        <v>94.3</v>
      </c>
      <c r="DU146" s="72">
        <v>99.4</v>
      </c>
      <c r="DV146" s="72">
        <v>99</v>
      </c>
      <c r="DW146" s="72">
        <v>13.3</v>
      </c>
      <c r="DX146" s="72">
        <v>167</v>
      </c>
      <c r="DY146" s="72">
        <v>169.5</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146.3</v>
      </c>
      <c r="J147" s="105">
        <v>146.6</v>
      </c>
      <c r="K147" s="72">
        <v>5.5</v>
      </c>
      <c r="L147" s="72">
        <v>151.6</v>
      </c>
      <c r="M147" s="72">
        <v>147.8</v>
      </c>
      <c r="N147" s="72">
        <v>148.4</v>
      </c>
      <c r="O147" s="72">
        <v>-0.1</v>
      </c>
      <c r="P147" s="72">
        <v>131.4</v>
      </c>
      <c r="Q147" s="72">
        <v>133.9</v>
      </c>
      <c r="R147" s="72">
        <v>134.1</v>
      </c>
      <c r="S147" s="105">
        <v>4.4</v>
      </c>
      <c r="T147" s="105">
        <v>135.2</v>
      </c>
      <c r="U147" s="105">
        <v>132</v>
      </c>
      <c r="V147" s="105">
        <v>132.1</v>
      </c>
      <c r="W147" s="72">
        <v>4.8</v>
      </c>
      <c r="X147" s="72">
        <v>147.1</v>
      </c>
      <c r="Y147" s="72">
        <v>137.1</v>
      </c>
      <c r="Z147" s="72">
        <v>137.3</v>
      </c>
      <c r="AA147" s="72">
        <v>7.4</v>
      </c>
      <c r="AB147" s="72">
        <v>124.9</v>
      </c>
      <c r="AC147" s="72">
        <v>132.9</v>
      </c>
      <c r="AD147" s="72">
        <v>132.9</v>
      </c>
      <c r="AE147" s="72">
        <v>4.3</v>
      </c>
      <c r="AF147" s="72">
        <v>142.5</v>
      </c>
      <c r="AG147" s="72">
        <v>135.8</v>
      </c>
      <c r="AH147" s="72">
        <v>135.8</v>
      </c>
      <c r="AI147" s="72">
        <v>6.2</v>
      </c>
      <c r="AJ147" s="72">
        <v>137.1</v>
      </c>
      <c r="AK147" s="72">
        <v>138.5</v>
      </c>
      <c r="AL147" s="72">
        <v>137.9</v>
      </c>
      <c r="AM147" s="72">
        <v>2.9</v>
      </c>
      <c r="AN147" s="72">
        <v>129</v>
      </c>
      <c r="AO147" s="72">
        <v>123.6</v>
      </c>
      <c r="AP147" s="72">
        <v>123.7</v>
      </c>
      <c r="AQ147" s="72">
        <v>6.8</v>
      </c>
      <c r="AR147" s="72">
        <v>144.3</v>
      </c>
      <c r="AS147" s="72">
        <v>148.6</v>
      </c>
      <c r="AT147" s="72">
        <v>146.7</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150.2</v>
      </c>
      <c r="BJ147" s="72">
        <v>153.2</v>
      </c>
      <c r="BK147" s="72">
        <v>7.6</v>
      </c>
      <c r="BL147" s="72">
        <v>123.3</v>
      </c>
      <c r="BM147" s="72">
        <v>129.3</v>
      </c>
      <c r="BN147" s="72">
        <v>127.1</v>
      </c>
      <c r="BO147" s="72">
        <v>3.9</v>
      </c>
      <c r="BP147" s="72">
        <v>156.6</v>
      </c>
      <c r="BQ147" s="72">
        <v>140.3</v>
      </c>
      <c r="BR147" s="72">
        <v>141.1</v>
      </c>
      <c r="BS147" s="72">
        <v>2.9</v>
      </c>
      <c r="BT147" s="72">
        <v>141.3</v>
      </c>
      <c r="BU147" s="72">
        <v>148.5</v>
      </c>
      <c r="BV147" s="72">
        <v>148.6</v>
      </c>
      <c r="BW147" s="72">
        <v>9.4</v>
      </c>
      <c r="BX147" s="72">
        <v>144.7</v>
      </c>
      <c r="BY147" s="72">
        <v>142.8</v>
      </c>
      <c r="BZ147" s="72">
        <v>142.3</v>
      </c>
      <c r="CA147" s="72">
        <v>8.1</v>
      </c>
      <c r="CB147" s="72">
        <v>127.1</v>
      </c>
      <c r="CC147" s="72">
        <v>128.5</v>
      </c>
      <c r="CD147" s="72">
        <v>125.1</v>
      </c>
      <c r="CE147" s="72">
        <v>6.6</v>
      </c>
      <c r="CF147" s="72">
        <v>163.6</v>
      </c>
      <c r="CG147" s="72">
        <v>155.1</v>
      </c>
      <c r="CH147" s="72">
        <v>154.9</v>
      </c>
      <c r="CI147" s="72">
        <v>13.8</v>
      </c>
      <c r="CJ147" s="72">
        <v>189.4</v>
      </c>
      <c r="CK147" s="72">
        <v>178</v>
      </c>
      <c r="CL147" s="72">
        <v>176.6</v>
      </c>
      <c r="CM147" s="72">
        <v>7.4</v>
      </c>
      <c r="CN147" s="72">
        <v>161.6</v>
      </c>
      <c r="CO147" s="72">
        <v>162.5</v>
      </c>
      <c r="CP147" s="72">
        <v>162.4</v>
      </c>
      <c r="CQ147" s="72">
        <v>-1.1</v>
      </c>
      <c r="CR147" s="72">
        <v>124.4</v>
      </c>
      <c r="CS147" s="72">
        <v>112.5</v>
      </c>
      <c r="CT147" s="72">
        <v>113.6</v>
      </c>
      <c r="CU147" s="72">
        <v>-2.5</v>
      </c>
      <c r="CV147" s="72">
        <v>89.2</v>
      </c>
      <c r="CW147" s="72">
        <v>88</v>
      </c>
      <c r="CX147" s="72">
        <v>87</v>
      </c>
      <c r="CY147" s="72">
        <v>9.7</v>
      </c>
      <c r="CZ147" s="72">
        <v>155.2</v>
      </c>
      <c r="DA147" s="72">
        <v>141.5</v>
      </c>
      <c r="DB147" s="72">
        <v>140.4</v>
      </c>
      <c r="DC147" s="72">
        <v>9.4</v>
      </c>
      <c r="DD147" s="72">
        <v>142.3</v>
      </c>
      <c r="DE147" s="72">
        <v>121.8</v>
      </c>
      <c r="DF147" s="72">
        <v>121.9</v>
      </c>
      <c r="DG147" s="72">
        <v>9.5</v>
      </c>
      <c r="DH147" s="72">
        <v>151.8</v>
      </c>
      <c r="DI147" s="72">
        <v>149.3</v>
      </c>
      <c r="DJ147" s="72">
        <v>149.7</v>
      </c>
      <c r="DK147" s="72">
        <v>4.4</v>
      </c>
      <c r="DL147" s="72">
        <v>142.4</v>
      </c>
      <c r="DM147" s="72">
        <v>156.1</v>
      </c>
      <c r="DN147" s="72">
        <v>155.1</v>
      </c>
      <c r="DO147" s="72">
        <v>8.5</v>
      </c>
      <c r="DP147" s="72">
        <v>169.5</v>
      </c>
      <c r="DQ147" s="72">
        <v>149.9</v>
      </c>
      <c r="DR147" s="72">
        <v>149.2</v>
      </c>
      <c r="DS147" s="72">
        <v>3</v>
      </c>
      <c r="DT147" s="72">
        <v>99.4</v>
      </c>
      <c r="DU147" s="72">
        <v>98.1</v>
      </c>
      <c r="DV147" s="72">
        <v>99.4</v>
      </c>
      <c r="DW147" s="72">
        <v>12.6</v>
      </c>
      <c r="DX147" s="72">
        <v>180.3</v>
      </c>
      <c r="DY147" s="72">
        <v>171</v>
      </c>
      <c r="DZ147" s="72">
        <v>170.9</v>
      </c>
      <c r="EB147" s="111" t="s">
        <v>97</v>
      </c>
    </row>
    <row r="148" spans="1:132" s="72" customFormat="1" ht="12.75">
      <c r="A148" s="58">
        <v>2007</v>
      </c>
      <c r="B148" s="53" t="s">
        <v>74</v>
      </c>
      <c r="C148" s="138">
        <v>6.6</v>
      </c>
      <c r="D148" s="138">
        <v>131.6</v>
      </c>
      <c r="E148" s="138">
        <v>138.8</v>
      </c>
      <c r="F148" s="138">
        <v>138.8</v>
      </c>
      <c r="G148" s="138">
        <v>6.2</v>
      </c>
      <c r="H148" s="138">
        <v>134.2</v>
      </c>
      <c r="I148" s="138">
        <v>146.3</v>
      </c>
      <c r="J148" s="138">
        <v>147.5</v>
      </c>
      <c r="K148" s="111">
        <v>7</v>
      </c>
      <c r="L148" s="111">
        <v>135.5</v>
      </c>
      <c r="M148" s="111">
        <v>148</v>
      </c>
      <c r="N148" s="111">
        <v>149.4</v>
      </c>
      <c r="O148" s="111">
        <v>0.5</v>
      </c>
      <c r="P148" s="111">
        <v>125.5</v>
      </c>
      <c r="Q148" s="111">
        <v>133.7</v>
      </c>
      <c r="R148" s="111">
        <v>134.1</v>
      </c>
      <c r="S148" s="138">
        <v>6.4</v>
      </c>
      <c r="T148" s="138">
        <v>127.5</v>
      </c>
      <c r="U148" s="138">
        <v>133</v>
      </c>
      <c r="V148" s="138">
        <v>132.8</v>
      </c>
      <c r="W148" s="111">
        <v>6.2</v>
      </c>
      <c r="X148" s="111">
        <v>122.9</v>
      </c>
      <c r="Y148" s="111">
        <v>138.1</v>
      </c>
      <c r="Z148" s="111">
        <v>137.8</v>
      </c>
      <c r="AA148" s="111">
        <v>8.6</v>
      </c>
      <c r="AB148" s="111">
        <v>134</v>
      </c>
      <c r="AC148" s="111">
        <v>133.8</v>
      </c>
      <c r="AD148" s="111">
        <v>133.8</v>
      </c>
      <c r="AE148" s="111">
        <v>7.9</v>
      </c>
      <c r="AF148" s="111">
        <v>131.5</v>
      </c>
      <c r="AG148" s="111">
        <v>137.5</v>
      </c>
      <c r="AH148" s="111">
        <v>136.4</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135.7</v>
      </c>
      <c r="BG148" s="111">
        <v>8</v>
      </c>
      <c r="BH148" s="111">
        <v>143.7</v>
      </c>
      <c r="BI148" s="111">
        <v>159</v>
      </c>
      <c r="BJ148" s="111">
        <v>153.7</v>
      </c>
      <c r="BK148" s="111">
        <v>2.4</v>
      </c>
      <c r="BL148" s="111">
        <v>122.4</v>
      </c>
      <c r="BM148" s="111">
        <v>126.4</v>
      </c>
      <c r="BN148" s="111">
        <v>127.3</v>
      </c>
      <c r="BO148" s="111">
        <v>8</v>
      </c>
      <c r="BP148" s="111">
        <v>140.9</v>
      </c>
      <c r="BQ148" s="111">
        <v>142.2</v>
      </c>
      <c r="BR148" s="111">
        <v>141.8</v>
      </c>
      <c r="BS148" s="111">
        <v>4.5</v>
      </c>
      <c r="BT148" s="111">
        <v>142.5</v>
      </c>
      <c r="BU148" s="111">
        <v>147.7</v>
      </c>
      <c r="BV148" s="111">
        <v>148.5</v>
      </c>
      <c r="BW148" s="111">
        <v>10.5</v>
      </c>
      <c r="BX148" s="111">
        <v>142.4</v>
      </c>
      <c r="BY148" s="111">
        <v>143.3</v>
      </c>
      <c r="BZ148" s="111">
        <v>143.3</v>
      </c>
      <c r="CA148" s="111">
        <v>6.6</v>
      </c>
      <c r="CB148" s="111">
        <v>116.2</v>
      </c>
      <c r="CC148" s="111">
        <v>125.6</v>
      </c>
      <c r="CD148" s="111">
        <v>126.1</v>
      </c>
      <c r="CE148" s="111">
        <v>0.4</v>
      </c>
      <c r="CF148" s="111">
        <v>138.2</v>
      </c>
      <c r="CG148" s="111">
        <v>153.4</v>
      </c>
      <c r="CH148" s="111">
        <v>155.7</v>
      </c>
      <c r="CI148" s="111">
        <v>14.2</v>
      </c>
      <c r="CJ148" s="111">
        <v>189</v>
      </c>
      <c r="CK148" s="111">
        <v>178.6</v>
      </c>
      <c r="CL148" s="111">
        <v>178.7</v>
      </c>
      <c r="CM148" s="111">
        <v>7.6</v>
      </c>
      <c r="CN148" s="111">
        <v>144.2</v>
      </c>
      <c r="CO148" s="111">
        <v>162.7</v>
      </c>
      <c r="CP148" s="111">
        <v>163.6</v>
      </c>
      <c r="CQ148" s="111">
        <v>1.7</v>
      </c>
      <c r="CR148" s="111">
        <v>116.9</v>
      </c>
      <c r="CS148" s="111">
        <v>113.7</v>
      </c>
      <c r="CT148" s="111">
        <v>113.8</v>
      </c>
      <c r="CU148" s="111">
        <v>-1.7</v>
      </c>
      <c r="CV148" s="111">
        <v>82.2</v>
      </c>
      <c r="CW148" s="111">
        <v>87.6</v>
      </c>
      <c r="CX148" s="111">
        <v>86.8</v>
      </c>
      <c r="CY148" s="111">
        <v>8.5</v>
      </c>
      <c r="CZ148" s="111">
        <v>142.7</v>
      </c>
      <c r="DA148" s="111">
        <v>143.7</v>
      </c>
      <c r="DB148" s="111">
        <v>141.1</v>
      </c>
      <c r="DC148" s="111">
        <v>7.8</v>
      </c>
      <c r="DD148" s="111">
        <v>121.4</v>
      </c>
      <c r="DE148" s="111">
        <v>121.9</v>
      </c>
      <c r="DF148" s="111">
        <v>123</v>
      </c>
      <c r="DG148" s="111">
        <v>8.7</v>
      </c>
      <c r="DH148" s="111">
        <v>147.9</v>
      </c>
      <c r="DI148" s="111">
        <v>149.6</v>
      </c>
      <c r="DJ148" s="111">
        <v>150.6</v>
      </c>
      <c r="DK148" s="111">
        <v>6.2</v>
      </c>
      <c r="DL148" s="111">
        <v>169.6</v>
      </c>
      <c r="DM148" s="111">
        <v>155.7</v>
      </c>
      <c r="DN148" s="111">
        <v>156.5</v>
      </c>
      <c r="DO148" s="111">
        <v>9.1</v>
      </c>
      <c r="DP148" s="111">
        <v>137.2</v>
      </c>
      <c r="DQ148" s="111">
        <v>149.7</v>
      </c>
      <c r="DR148" s="111">
        <v>150.3</v>
      </c>
      <c r="DS148" s="111">
        <v>5</v>
      </c>
      <c r="DT148" s="111">
        <v>94.9</v>
      </c>
      <c r="DU148" s="111">
        <v>99.7</v>
      </c>
      <c r="DV148" s="111">
        <v>100</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139.6</v>
      </c>
      <c r="G149" s="105">
        <v>5.3</v>
      </c>
      <c r="H149" s="105">
        <v>140.4</v>
      </c>
      <c r="I149" s="105">
        <v>149</v>
      </c>
      <c r="J149" s="105">
        <v>148.4</v>
      </c>
      <c r="K149" s="72">
        <v>6.1</v>
      </c>
      <c r="L149" s="72">
        <v>143</v>
      </c>
      <c r="M149" s="72">
        <v>151.2</v>
      </c>
      <c r="N149" s="72">
        <v>150.4</v>
      </c>
      <c r="O149" s="72">
        <v>-0.2</v>
      </c>
      <c r="P149" s="72">
        <v>123</v>
      </c>
      <c r="Q149" s="72">
        <v>134.6</v>
      </c>
      <c r="R149" s="72">
        <v>134.1</v>
      </c>
      <c r="S149" s="105">
        <v>6.3</v>
      </c>
      <c r="T149" s="105">
        <v>134.6</v>
      </c>
      <c r="U149" s="105">
        <v>133.4</v>
      </c>
      <c r="V149" s="105">
        <v>133.6</v>
      </c>
      <c r="W149" s="72">
        <v>3</v>
      </c>
      <c r="X149" s="72">
        <v>118.9</v>
      </c>
      <c r="Y149" s="72">
        <v>137.3</v>
      </c>
      <c r="Z149" s="72">
        <v>138.4</v>
      </c>
      <c r="AA149" s="72">
        <v>6.2</v>
      </c>
      <c r="AB149" s="72">
        <v>134.5</v>
      </c>
      <c r="AC149" s="72">
        <v>133.4</v>
      </c>
      <c r="AD149" s="72">
        <v>134.7</v>
      </c>
      <c r="AE149" s="72">
        <v>6.3</v>
      </c>
      <c r="AF149" s="72">
        <v>137</v>
      </c>
      <c r="AG149" s="72">
        <v>138.2</v>
      </c>
      <c r="AH149" s="72">
        <v>137</v>
      </c>
      <c r="AI149" s="72">
        <v>8.2</v>
      </c>
      <c r="AJ149" s="72">
        <v>143.5</v>
      </c>
      <c r="AK149" s="72">
        <v>139.6</v>
      </c>
      <c r="AL149" s="72">
        <v>140.1</v>
      </c>
      <c r="AM149" s="72">
        <v>6</v>
      </c>
      <c r="AN149" s="72">
        <v>129.3</v>
      </c>
      <c r="AO149" s="72">
        <v>124.9</v>
      </c>
      <c r="AP149" s="72">
        <v>124.9</v>
      </c>
      <c r="AQ149" s="72">
        <v>2.5</v>
      </c>
      <c r="AR149" s="72">
        <v>139.6</v>
      </c>
      <c r="AS149" s="72">
        <v>145.1</v>
      </c>
      <c r="AT149" s="72">
        <v>147.4</v>
      </c>
      <c r="AU149" s="105">
        <v>7</v>
      </c>
      <c r="AV149" s="105">
        <v>130.6</v>
      </c>
      <c r="AW149" s="105">
        <v>143.7</v>
      </c>
      <c r="AX149" s="105">
        <v>143.4</v>
      </c>
      <c r="AY149" s="72">
        <v>5.7</v>
      </c>
      <c r="AZ149" s="72">
        <v>120.5</v>
      </c>
      <c r="BA149" s="72">
        <v>137.4</v>
      </c>
      <c r="BB149" s="72">
        <v>136.3</v>
      </c>
      <c r="BC149" s="72">
        <v>5.7</v>
      </c>
      <c r="BD149" s="72">
        <v>120.5</v>
      </c>
      <c r="BE149" s="72">
        <v>137.5</v>
      </c>
      <c r="BF149" s="72">
        <v>136.1</v>
      </c>
      <c r="BG149" s="72">
        <v>8.3</v>
      </c>
      <c r="BH149" s="72">
        <v>137.3</v>
      </c>
      <c r="BI149" s="72">
        <v>152.8</v>
      </c>
      <c r="BJ149" s="72">
        <v>154</v>
      </c>
      <c r="BK149" s="72">
        <v>4.1</v>
      </c>
      <c r="BL149" s="72">
        <v>113.6</v>
      </c>
      <c r="BM149" s="72">
        <v>127.2</v>
      </c>
      <c r="BN149" s="72">
        <v>127.5</v>
      </c>
      <c r="BO149" s="72">
        <v>7.1</v>
      </c>
      <c r="BP149" s="72">
        <v>125.6</v>
      </c>
      <c r="BQ149" s="72">
        <v>143.5</v>
      </c>
      <c r="BR149" s="72">
        <v>142.4</v>
      </c>
      <c r="BS149" s="72">
        <v>4.6</v>
      </c>
      <c r="BT149" s="72">
        <v>141.4</v>
      </c>
      <c r="BU149" s="72">
        <v>148.5</v>
      </c>
      <c r="BV149" s="72">
        <v>148.7</v>
      </c>
      <c r="BW149" s="72">
        <v>8.9</v>
      </c>
      <c r="BX149" s="72">
        <v>136.7</v>
      </c>
      <c r="BY149" s="72">
        <v>145.4</v>
      </c>
      <c r="BZ149" s="72">
        <v>144</v>
      </c>
      <c r="CA149" s="72">
        <v>10.6</v>
      </c>
      <c r="CB149" s="72">
        <v>114.8</v>
      </c>
      <c r="CC149" s="72">
        <v>127.7</v>
      </c>
      <c r="CD149" s="72">
        <v>126.8</v>
      </c>
      <c r="CE149" s="72">
        <v>8.9</v>
      </c>
      <c r="CF149" s="72">
        <v>149.8</v>
      </c>
      <c r="CG149" s="72">
        <v>157.8</v>
      </c>
      <c r="CH149" s="72">
        <v>156.7</v>
      </c>
      <c r="CI149" s="72">
        <v>7.9</v>
      </c>
      <c r="CJ149" s="72">
        <v>177</v>
      </c>
      <c r="CK149" s="72">
        <v>179.5</v>
      </c>
      <c r="CL149" s="72">
        <v>180.7</v>
      </c>
      <c r="CM149" s="72">
        <v>9.4</v>
      </c>
      <c r="CN149" s="72">
        <v>143</v>
      </c>
      <c r="CO149" s="72">
        <v>165.5</v>
      </c>
      <c r="CP149" s="72">
        <v>164.8</v>
      </c>
      <c r="CQ149" s="72">
        <v>2.2</v>
      </c>
      <c r="CR149" s="72">
        <v>103.8</v>
      </c>
      <c r="CS149" s="72">
        <v>115.5</v>
      </c>
      <c r="CT149" s="72">
        <v>114</v>
      </c>
      <c r="CU149" s="72">
        <v>2.3</v>
      </c>
      <c r="CV149" s="72">
        <v>79.6</v>
      </c>
      <c r="CW149" s="72">
        <v>89.1</v>
      </c>
      <c r="CX149" s="72">
        <v>86.3</v>
      </c>
      <c r="CY149" s="72">
        <v>3.8</v>
      </c>
      <c r="CZ149" s="72">
        <v>137.2</v>
      </c>
      <c r="DA149" s="72">
        <v>140.7</v>
      </c>
      <c r="DB149" s="72">
        <v>141.7</v>
      </c>
      <c r="DC149" s="72">
        <v>6.8</v>
      </c>
      <c r="DD149" s="72">
        <v>115.4</v>
      </c>
      <c r="DE149" s="72">
        <v>124.7</v>
      </c>
      <c r="DF149" s="72">
        <v>124.1</v>
      </c>
      <c r="DG149" s="72">
        <v>12.4</v>
      </c>
      <c r="DH149" s="72">
        <v>142.3</v>
      </c>
      <c r="DI149" s="72">
        <v>152.6</v>
      </c>
      <c r="DJ149" s="72">
        <v>151.6</v>
      </c>
      <c r="DK149" s="72">
        <v>8</v>
      </c>
      <c r="DL149" s="72">
        <v>167.7</v>
      </c>
      <c r="DM149" s="72">
        <v>157.3</v>
      </c>
      <c r="DN149" s="72">
        <v>158</v>
      </c>
      <c r="DO149" s="72">
        <v>9.1</v>
      </c>
      <c r="DP149" s="72">
        <v>132.8</v>
      </c>
      <c r="DQ149" s="72">
        <v>151.3</v>
      </c>
      <c r="DR149" s="72">
        <v>151.4</v>
      </c>
      <c r="DS149" s="72">
        <v>4.1</v>
      </c>
      <c r="DT149" s="72">
        <v>96.7</v>
      </c>
      <c r="DU149" s="72">
        <v>101.3</v>
      </c>
      <c r="DV149" s="72">
        <v>100.7</v>
      </c>
      <c r="DW149" s="72">
        <v>18.2</v>
      </c>
      <c r="DX149" s="72">
        <v>168</v>
      </c>
      <c r="DY149" s="72">
        <v>180</v>
      </c>
      <c r="DZ149" s="72">
        <v>173.8</v>
      </c>
      <c r="EB149" s="47" t="s">
        <v>78</v>
      </c>
    </row>
    <row r="150" spans="2:132" s="72" customFormat="1" ht="12.75">
      <c r="B150" s="54" t="s">
        <v>80</v>
      </c>
      <c r="C150" s="105">
        <v>7.8</v>
      </c>
      <c r="D150" s="105">
        <v>141.2</v>
      </c>
      <c r="E150" s="105">
        <v>141</v>
      </c>
      <c r="F150" s="105">
        <v>140.3</v>
      </c>
      <c r="G150" s="105">
        <v>12.6</v>
      </c>
      <c r="H150" s="105">
        <v>151.7</v>
      </c>
      <c r="I150" s="105">
        <v>153</v>
      </c>
      <c r="J150" s="105">
        <v>149.2</v>
      </c>
      <c r="K150" s="72">
        <v>14.2</v>
      </c>
      <c r="L150" s="72">
        <v>156.3</v>
      </c>
      <c r="M150" s="72">
        <v>156.1</v>
      </c>
      <c r="N150" s="72">
        <v>151.3</v>
      </c>
      <c r="O150" s="72">
        <v>0.5</v>
      </c>
      <c r="P150" s="72">
        <v>122</v>
      </c>
      <c r="Q150" s="72">
        <v>134.1</v>
      </c>
      <c r="R150" s="72">
        <v>134.2</v>
      </c>
      <c r="S150" s="105">
        <v>8.5</v>
      </c>
      <c r="T150" s="105">
        <v>142.4</v>
      </c>
      <c r="U150" s="105">
        <v>134.7</v>
      </c>
      <c r="V150" s="105">
        <v>134.3</v>
      </c>
      <c r="W150" s="72">
        <v>3.6</v>
      </c>
      <c r="X150" s="72">
        <v>117.6</v>
      </c>
      <c r="Y150" s="72">
        <v>134.3</v>
      </c>
      <c r="Z150" s="72">
        <v>139</v>
      </c>
      <c r="AA150" s="72">
        <v>20.7</v>
      </c>
      <c r="AB150" s="72">
        <v>155.3</v>
      </c>
      <c r="AC150" s="72">
        <v>137.2</v>
      </c>
      <c r="AD150" s="72">
        <v>135.6</v>
      </c>
      <c r="AE150" s="72">
        <v>4.5</v>
      </c>
      <c r="AF150" s="72">
        <v>147</v>
      </c>
      <c r="AG150" s="72">
        <v>135.4</v>
      </c>
      <c r="AH150" s="72">
        <v>137.6</v>
      </c>
      <c r="AI150" s="72">
        <v>20</v>
      </c>
      <c r="AJ150" s="72">
        <v>164.2</v>
      </c>
      <c r="AK150" s="72">
        <v>144.8</v>
      </c>
      <c r="AL150" s="72">
        <v>141.2</v>
      </c>
      <c r="AM150" s="72">
        <v>2.6</v>
      </c>
      <c r="AN150" s="72">
        <v>128.1</v>
      </c>
      <c r="AO150" s="72">
        <v>125.5</v>
      </c>
      <c r="AP150" s="72">
        <v>125.4</v>
      </c>
      <c r="AQ150" s="72">
        <v>5.3</v>
      </c>
      <c r="AR150" s="72">
        <v>141</v>
      </c>
      <c r="AS150" s="72">
        <v>146</v>
      </c>
      <c r="AT150" s="72">
        <v>148</v>
      </c>
      <c r="AU150" s="105">
        <v>5</v>
      </c>
      <c r="AV150" s="105">
        <v>135.7</v>
      </c>
      <c r="AW150" s="105">
        <v>144.2</v>
      </c>
      <c r="AX150" s="105">
        <v>144.1</v>
      </c>
      <c r="AY150" s="72">
        <v>0.1</v>
      </c>
      <c r="AZ150" s="72">
        <v>126.6</v>
      </c>
      <c r="BA150" s="72">
        <v>135.9</v>
      </c>
      <c r="BB150" s="72">
        <v>136.6</v>
      </c>
      <c r="BC150" s="72">
        <v>1.2</v>
      </c>
      <c r="BD150" s="72">
        <v>124.4</v>
      </c>
      <c r="BE150" s="72">
        <v>134.9</v>
      </c>
      <c r="BF150" s="72">
        <v>136.5</v>
      </c>
      <c r="BG150" s="72">
        <v>1.5</v>
      </c>
      <c r="BH150" s="72">
        <v>131.4</v>
      </c>
      <c r="BI150" s="72">
        <v>151.4</v>
      </c>
      <c r="BJ150" s="72">
        <v>154.3</v>
      </c>
      <c r="BK150" s="72">
        <v>-10.1</v>
      </c>
      <c r="BL150" s="72">
        <v>152.3</v>
      </c>
      <c r="BM150" s="72">
        <v>133</v>
      </c>
      <c r="BN150" s="72">
        <v>127.7</v>
      </c>
      <c r="BO150" s="72">
        <v>7.2</v>
      </c>
      <c r="BP150" s="72">
        <v>133.7</v>
      </c>
      <c r="BQ150" s="72">
        <v>142.8</v>
      </c>
      <c r="BR150" s="72">
        <v>143</v>
      </c>
      <c r="BS150" s="72">
        <v>5.8</v>
      </c>
      <c r="BT150" s="72">
        <v>145.6</v>
      </c>
      <c r="BU150" s="72">
        <v>149.3</v>
      </c>
      <c r="BV150" s="72">
        <v>148.9</v>
      </c>
      <c r="BW150" s="72">
        <v>6.2</v>
      </c>
      <c r="BX150" s="72">
        <v>134.9</v>
      </c>
      <c r="BY150" s="72">
        <v>143.6</v>
      </c>
      <c r="BZ150" s="72">
        <v>144.5</v>
      </c>
      <c r="CA150" s="72">
        <v>5.4</v>
      </c>
      <c r="CB150" s="72">
        <v>115.4</v>
      </c>
      <c r="CC150" s="72">
        <v>126.6</v>
      </c>
      <c r="CD150" s="72">
        <v>127.6</v>
      </c>
      <c r="CE150" s="72">
        <v>3.3</v>
      </c>
      <c r="CF150" s="72">
        <v>147.6</v>
      </c>
      <c r="CG150" s="72">
        <v>156.9</v>
      </c>
      <c r="CH150" s="72">
        <v>157.8</v>
      </c>
      <c r="CI150" s="72">
        <v>15.6</v>
      </c>
      <c r="CJ150" s="72">
        <v>166.4</v>
      </c>
      <c r="CK150" s="72">
        <v>182.3</v>
      </c>
      <c r="CL150" s="72">
        <v>182.8</v>
      </c>
      <c r="CM150" s="72">
        <v>8.5</v>
      </c>
      <c r="CN150" s="72">
        <v>159.3</v>
      </c>
      <c r="CO150" s="72">
        <v>167.8</v>
      </c>
      <c r="CP150" s="72">
        <v>166</v>
      </c>
      <c r="CQ150" s="72">
        <v>2.5</v>
      </c>
      <c r="CR150" s="72">
        <v>111.4</v>
      </c>
      <c r="CS150" s="72">
        <v>113.7</v>
      </c>
      <c r="CT150" s="72">
        <v>114.1</v>
      </c>
      <c r="CU150" s="72">
        <v>-6.8</v>
      </c>
      <c r="CV150" s="72">
        <v>75.4</v>
      </c>
      <c r="CW150" s="72">
        <v>83.8</v>
      </c>
      <c r="CX150" s="72">
        <v>85.5</v>
      </c>
      <c r="CY150" s="72">
        <v>8.6</v>
      </c>
      <c r="CZ150" s="72">
        <v>136.3</v>
      </c>
      <c r="DA150" s="72">
        <v>143.2</v>
      </c>
      <c r="DB150" s="72">
        <v>142.4</v>
      </c>
      <c r="DC150" s="72">
        <v>13.1</v>
      </c>
      <c r="DD150" s="72">
        <v>122.2</v>
      </c>
      <c r="DE150" s="72">
        <v>127.7</v>
      </c>
      <c r="DF150" s="72">
        <v>125</v>
      </c>
      <c r="DG150" s="72">
        <v>9.8</v>
      </c>
      <c r="DH150" s="72">
        <v>148</v>
      </c>
      <c r="DI150" s="72">
        <v>153.6</v>
      </c>
      <c r="DJ150" s="72">
        <v>152.5</v>
      </c>
      <c r="DK150" s="72">
        <v>11.2</v>
      </c>
      <c r="DL150" s="72">
        <v>162.8</v>
      </c>
      <c r="DM150" s="72">
        <v>160.9</v>
      </c>
      <c r="DN150" s="72">
        <v>159.8</v>
      </c>
      <c r="DO150" s="72">
        <v>9.5</v>
      </c>
      <c r="DP150" s="72">
        <v>142.6</v>
      </c>
      <c r="DQ150" s="72">
        <v>152.9</v>
      </c>
      <c r="DR150" s="72">
        <v>152.6</v>
      </c>
      <c r="DS150" s="72">
        <v>1.4</v>
      </c>
      <c r="DT150" s="72">
        <v>95.9</v>
      </c>
      <c r="DU150" s="72">
        <v>99.2</v>
      </c>
      <c r="DV150" s="72">
        <v>101.4</v>
      </c>
      <c r="DW150" s="72">
        <v>16.6</v>
      </c>
      <c r="DX150" s="72">
        <v>161.3</v>
      </c>
      <c r="DY150" s="72">
        <v>175.3</v>
      </c>
      <c r="DZ150" s="72">
        <v>174.8</v>
      </c>
      <c r="EB150" s="111" t="s">
        <v>81</v>
      </c>
    </row>
    <row r="151" spans="2:132" s="72" customFormat="1" ht="12.75">
      <c r="B151" s="72" t="s">
        <v>83</v>
      </c>
      <c r="C151" s="105">
        <v>6.9</v>
      </c>
      <c r="D151" s="105">
        <v>136.6</v>
      </c>
      <c r="E151" s="105">
        <v>140.9</v>
      </c>
      <c r="F151" s="105">
        <v>140.8</v>
      </c>
      <c r="G151" s="105">
        <v>6.4</v>
      </c>
      <c r="H151" s="105">
        <v>141.1</v>
      </c>
      <c r="I151" s="105">
        <v>148.5</v>
      </c>
      <c r="J151" s="105">
        <v>149.7</v>
      </c>
      <c r="K151" s="72">
        <v>7.3</v>
      </c>
      <c r="L151" s="72">
        <v>145</v>
      </c>
      <c r="M151" s="72">
        <v>150.7</v>
      </c>
      <c r="N151" s="72">
        <v>152</v>
      </c>
      <c r="O151" s="72">
        <v>0.5</v>
      </c>
      <c r="P151" s="72">
        <v>117.3</v>
      </c>
      <c r="Q151" s="72">
        <v>132.9</v>
      </c>
      <c r="R151" s="72">
        <v>134.4</v>
      </c>
      <c r="S151" s="105">
        <v>6.7</v>
      </c>
      <c r="T151" s="105">
        <v>134.2</v>
      </c>
      <c r="U151" s="105">
        <v>135</v>
      </c>
      <c r="V151" s="105">
        <v>134.9</v>
      </c>
      <c r="W151" s="72">
        <v>6.5</v>
      </c>
      <c r="X151" s="72">
        <v>132</v>
      </c>
      <c r="Y151" s="72">
        <v>138</v>
      </c>
      <c r="Z151" s="72">
        <v>139.6</v>
      </c>
      <c r="AA151" s="72">
        <v>11.8</v>
      </c>
      <c r="AB151" s="72">
        <v>135.7</v>
      </c>
      <c r="AC151" s="72">
        <v>137.5</v>
      </c>
      <c r="AD151" s="72">
        <v>136.2</v>
      </c>
      <c r="AE151" s="72">
        <v>8.7</v>
      </c>
      <c r="AF151" s="72">
        <v>144.8</v>
      </c>
      <c r="AG151" s="72">
        <v>139.3</v>
      </c>
      <c r="AH151" s="72">
        <v>138.2</v>
      </c>
      <c r="AI151" s="72">
        <v>5.6</v>
      </c>
      <c r="AJ151" s="72">
        <v>132.1</v>
      </c>
      <c r="AK151" s="72">
        <v>140.7</v>
      </c>
      <c r="AL151" s="72">
        <v>142</v>
      </c>
      <c r="AM151" s="72">
        <v>4.5</v>
      </c>
      <c r="AN151" s="72">
        <v>122</v>
      </c>
      <c r="AO151" s="72">
        <v>125.8</v>
      </c>
      <c r="AP151" s="72">
        <v>125.9</v>
      </c>
      <c r="AQ151" s="72">
        <v>6.6</v>
      </c>
      <c r="AR151" s="72">
        <v>179.6</v>
      </c>
      <c r="AS151" s="72">
        <v>151.2</v>
      </c>
      <c r="AT151" s="72">
        <v>148.6</v>
      </c>
      <c r="AU151" s="105">
        <v>7.3</v>
      </c>
      <c r="AV151" s="105">
        <v>137.9</v>
      </c>
      <c r="AW151" s="105">
        <v>145.1</v>
      </c>
      <c r="AX151" s="105">
        <v>144.7</v>
      </c>
      <c r="AY151" s="72">
        <v>5.2</v>
      </c>
      <c r="AZ151" s="72">
        <v>130.4</v>
      </c>
      <c r="BA151" s="72">
        <v>136.8</v>
      </c>
      <c r="BB151" s="72">
        <v>137</v>
      </c>
      <c r="BC151" s="72">
        <v>5.4</v>
      </c>
      <c r="BD151" s="72">
        <v>130.9</v>
      </c>
      <c r="BE151" s="72">
        <v>138</v>
      </c>
      <c r="BF151" s="72">
        <v>137</v>
      </c>
      <c r="BG151" s="72">
        <v>6.1</v>
      </c>
      <c r="BH151" s="72">
        <v>146.8</v>
      </c>
      <c r="BI151" s="72">
        <v>155.7</v>
      </c>
      <c r="BJ151" s="72">
        <v>154.9</v>
      </c>
      <c r="BK151" s="72">
        <v>2</v>
      </c>
      <c r="BL151" s="72">
        <v>116.6</v>
      </c>
      <c r="BM151" s="72">
        <v>118.3</v>
      </c>
      <c r="BN151" s="72">
        <v>127.9</v>
      </c>
      <c r="BO151" s="72">
        <v>5.6</v>
      </c>
      <c r="BP151" s="72">
        <v>135.5</v>
      </c>
      <c r="BQ151" s="72">
        <v>144.1</v>
      </c>
      <c r="BR151" s="72">
        <v>143.6</v>
      </c>
      <c r="BS151" s="72">
        <v>4.9</v>
      </c>
      <c r="BT151" s="72">
        <v>143.9</v>
      </c>
      <c r="BU151" s="72">
        <v>148.8</v>
      </c>
      <c r="BV151" s="72">
        <v>149.1</v>
      </c>
      <c r="BW151" s="72">
        <v>9.1</v>
      </c>
      <c r="BX151" s="72">
        <v>136.1</v>
      </c>
      <c r="BY151" s="72">
        <v>146</v>
      </c>
      <c r="BZ151" s="72">
        <v>144.8</v>
      </c>
      <c r="CA151" s="72">
        <v>13.5</v>
      </c>
      <c r="CB151" s="72">
        <v>128</v>
      </c>
      <c r="CC151" s="72">
        <v>130.2</v>
      </c>
      <c r="CD151" s="72">
        <v>128.4</v>
      </c>
      <c r="CE151" s="72">
        <v>6.2</v>
      </c>
      <c r="CF151" s="72">
        <v>150.8</v>
      </c>
      <c r="CG151" s="72">
        <v>160</v>
      </c>
      <c r="CH151" s="72">
        <v>159</v>
      </c>
      <c r="CI151" s="72">
        <v>20.2</v>
      </c>
      <c r="CJ151" s="72">
        <v>171.7</v>
      </c>
      <c r="CK151" s="72">
        <v>188.3</v>
      </c>
      <c r="CL151" s="72">
        <v>184.9</v>
      </c>
      <c r="CM151" s="72">
        <v>10.6</v>
      </c>
      <c r="CN151" s="72">
        <v>161.8</v>
      </c>
      <c r="CO151" s="72">
        <v>167.7</v>
      </c>
      <c r="CP151" s="72">
        <v>167.1</v>
      </c>
      <c r="CQ151" s="72">
        <v>0.6</v>
      </c>
      <c r="CR151" s="72">
        <v>106.4</v>
      </c>
      <c r="CS151" s="72">
        <v>115.1</v>
      </c>
      <c r="CT151" s="72">
        <v>114.1</v>
      </c>
      <c r="CU151" s="72">
        <v>-6.9</v>
      </c>
      <c r="CV151" s="72">
        <v>72.5</v>
      </c>
      <c r="CW151" s="72">
        <v>83.1</v>
      </c>
      <c r="CX151" s="72">
        <v>84.9</v>
      </c>
      <c r="CY151" s="72">
        <v>8.9</v>
      </c>
      <c r="CZ151" s="72">
        <v>152</v>
      </c>
      <c r="DA151" s="72">
        <v>146.3</v>
      </c>
      <c r="DB151" s="72">
        <v>143.1</v>
      </c>
      <c r="DC151" s="72">
        <v>7.5</v>
      </c>
      <c r="DD151" s="72">
        <v>113.2</v>
      </c>
      <c r="DE151" s="72">
        <v>125.6</v>
      </c>
      <c r="DF151" s="72">
        <v>125.1</v>
      </c>
      <c r="DG151" s="72">
        <v>10.9</v>
      </c>
      <c r="DH151" s="72">
        <v>152.3</v>
      </c>
      <c r="DI151" s="72">
        <v>155.2</v>
      </c>
      <c r="DJ151" s="72">
        <v>153.2</v>
      </c>
      <c r="DK151" s="72">
        <v>13.7</v>
      </c>
      <c r="DL151" s="72">
        <v>154.9</v>
      </c>
      <c r="DM151" s="72">
        <v>163.3</v>
      </c>
      <c r="DN151" s="72">
        <v>161</v>
      </c>
      <c r="DO151" s="72">
        <v>10.7</v>
      </c>
      <c r="DP151" s="72">
        <v>148</v>
      </c>
      <c r="DQ151" s="72">
        <v>154.3</v>
      </c>
      <c r="DR151" s="72">
        <v>153.7</v>
      </c>
      <c r="DS151" s="72">
        <v>11.3</v>
      </c>
      <c r="DT151" s="72">
        <v>88.3</v>
      </c>
      <c r="DU151" s="72">
        <v>104.3</v>
      </c>
      <c r="DV151" s="72">
        <v>102.1</v>
      </c>
      <c r="DW151" s="72">
        <v>9.2</v>
      </c>
      <c r="DX151" s="72">
        <v>163.5</v>
      </c>
      <c r="DY151" s="72">
        <v>172.6</v>
      </c>
      <c r="DZ151" s="72">
        <v>175.7</v>
      </c>
      <c r="EB151" s="47" t="s">
        <v>84</v>
      </c>
    </row>
    <row r="152" spans="2:132" ht="12.75">
      <c r="B152" s="54" t="s">
        <v>85</v>
      </c>
      <c r="C152" s="105">
        <v>6.3</v>
      </c>
      <c r="D152" s="105">
        <v>144.1</v>
      </c>
      <c r="E152" s="105">
        <v>141</v>
      </c>
      <c r="F152" s="105">
        <v>141.3</v>
      </c>
      <c r="G152" s="105">
        <v>6.7</v>
      </c>
      <c r="H152" s="105">
        <v>154.3</v>
      </c>
      <c r="I152" s="105">
        <v>148</v>
      </c>
      <c r="J152" s="105">
        <v>150.3</v>
      </c>
      <c r="K152" s="72">
        <v>7.4</v>
      </c>
      <c r="L152" s="72">
        <v>156.5</v>
      </c>
      <c r="M152" s="72">
        <v>149.5</v>
      </c>
      <c r="N152" s="72">
        <v>152.7</v>
      </c>
      <c r="O152" s="72">
        <v>1.4</v>
      </c>
      <c r="P152" s="72">
        <v>139.3</v>
      </c>
      <c r="Q152" s="72">
        <v>136</v>
      </c>
      <c r="R152" s="72">
        <v>134.9</v>
      </c>
      <c r="S152" s="105">
        <v>6.4</v>
      </c>
      <c r="T152" s="105">
        <v>131.7</v>
      </c>
      <c r="U152" s="105">
        <v>135.2</v>
      </c>
      <c r="V152" s="105">
        <v>135.4</v>
      </c>
      <c r="W152" s="72">
        <v>6.5</v>
      </c>
      <c r="X152" s="72">
        <v>143.7</v>
      </c>
      <c r="Y152" s="72">
        <v>139.2</v>
      </c>
      <c r="Z152" s="72">
        <v>140.3</v>
      </c>
      <c r="AA152" s="72">
        <v>9.5</v>
      </c>
      <c r="AB152" s="72">
        <v>138.6</v>
      </c>
      <c r="AC152" s="72">
        <v>136.4</v>
      </c>
      <c r="AD152" s="72">
        <v>136.5</v>
      </c>
      <c r="AE152" s="72">
        <v>3.6</v>
      </c>
      <c r="AF152" s="72">
        <v>131.5</v>
      </c>
      <c r="AG152" s="72">
        <v>137.4</v>
      </c>
      <c r="AH152" s="72">
        <v>138.9</v>
      </c>
      <c r="AI152" s="72">
        <v>8.8</v>
      </c>
      <c r="AJ152" s="72">
        <v>139.8</v>
      </c>
      <c r="AK152" s="72">
        <v>142.6</v>
      </c>
      <c r="AL152" s="72">
        <v>142.7</v>
      </c>
      <c r="AM152" s="72">
        <v>5.9</v>
      </c>
      <c r="AN152" s="72">
        <v>122.2</v>
      </c>
      <c r="AO152" s="72">
        <v>126.4</v>
      </c>
      <c r="AP152" s="72">
        <v>126.4</v>
      </c>
      <c r="AQ152" s="72">
        <v>2.6</v>
      </c>
      <c r="AR152" s="72">
        <v>138.5</v>
      </c>
      <c r="AS152" s="72">
        <v>147.9</v>
      </c>
      <c r="AT152" s="72">
        <v>149.2</v>
      </c>
      <c r="AU152" s="105">
        <v>6</v>
      </c>
      <c r="AV152" s="105">
        <v>155.7</v>
      </c>
      <c r="AW152" s="105">
        <v>145.3</v>
      </c>
      <c r="AX152" s="105">
        <v>145.4</v>
      </c>
      <c r="AY152" s="72">
        <v>2.6</v>
      </c>
      <c r="AZ152" s="72">
        <v>155.6</v>
      </c>
      <c r="BA152" s="72">
        <v>137.4</v>
      </c>
      <c r="BB152" s="72">
        <v>137.5</v>
      </c>
      <c r="BC152" s="72">
        <v>2</v>
      </c>
      <c r="BD152" s="72">
        <v>156.7</v>
      </c>
      <c r="BE152" s="72">
        <v>137.1</v>
      </c>
      <c r="BF152" s="72">
        <v>137.4</v>
      </c>
      <c r="BG152" s="72">
        <v>6.2</v>
      </c>
      <c r="BH152" s="72">
        <v>165.5</v>
      </c>
      <c r="BI152" s="72">
        <v>154.8</v>
      </c>
      <c r="BJ152" s="72">
        <v>155.6</v>
      </c>
      <c r="BK152" s="72">
        <v>9.3</v>
      </c>
      <c r="BL152" s="72">
        <v>137.8</v>
      </c>
      <c r="BM152" s="72">
        <v>131</v>
      </c>
      <c r="BN152" s="72">
        <v>128.1</v>
      </c>
      <c r="BO152" s="72">
        <v>4.4</v>
      </c>
      <c r="BP152" s="72">
        <v>152.9</v>
      </c>
      <c r="BQ152" s="72">
        <v>144.4</v>
      </c>
      <c r="BR152" s="72">
        <v>144.2</v>
      </c>
      <c r="BS152" s="72">
        <v>9</v>
      </c>
      <c r="BT152" s="72">
        <v>164.4</v>
      </c>
      <c r="BU152" s="72">
        <v>151.1</v>
      </c>
      <c r="BV152" s="72">
        <v>149.2</v>
      </c>
      <c r="BW152" s="72">
        <v>7.2</v>
      </c>
      <c r="BX152" s="72">
        <v>153</v>
      </c>
      <c r="BY152" s="72">
        <v>144.3</v>
      </c>
      <c r="BZ152" s="72">
        <v>145.1</v>
      </c>
      <c r="CA152" s="72">
        <v>9.2</v>
      </c>
      <c r="CB152" s="72">
        <v>135.9</v>
      </c>
      <c r="CC152" s="72">
        <v>127.6</v>
      </c>
      <c r="CD152" s="72">
        <v>129.1</v>
      </c>
      <c r="CE152" s="72">
        <v>6.9</v>
      </c>
      <c r="CF152" s="72">
        <v>165.1</v>
      </c>
      <c r="CG152" s="72">
        <v>158.6</v>
      </c>
      <c r="CH152" s="72">
        <v>160.2</v>
      </c>
      <c r="CI152" s="72">
        <v>12.2</v>
      </c>
      <c r="CJ152" s="72">
        <v>169.6</v>
      </c>
      <c r="CK152" s="72">
        <v>184.1</v>
      </c>
      <c r="CL152" s="72">
        <v>187</v>
      </c>
      <c r="CM152" s="72">
        <v>11.1</v>
      </c>
      <c r="CN152" s="72">
        <v>172.6</v>
      </c>
      <c r="CO152" s="72">
        <v>168.1</v>
      </c>
      <c r="CP152" s="72">
        <v>168.1</v>
      </c>
      <c r="CQ152" s="72">
        <v>0.8</v>
      </c>
      <c r="CR152" s="72">
        <v>122.4</v>
      </c>
      <c r="CS152" s="72">
        <v>112.9</v>
      </c>
      <c r="CT152" s="72">
        <v>114.2</v>
      </c>
      <c r="CU152" s="72">
        <v>-5.9</v>
      </c>
      <c r="CV152" s="72">
        <v>82.2</v>
      </c>
      <c r="CW152" s="72">
        <v>84.1</v>
      </c>
      <c r="CX152" s="72">
        <v>84.6</v>
      </c>
      <c r="CY152" s="72">
        <v>6.3</v>
      </c>
      <c r="CZ152" s="72">
        <v>137.5</v>
      </c>
      <c r="DA152" s="72">
        <v>143.2</v>
      </c>
      <c r="DB152" s="72">
        <v>143.8</v>
      </c>
      <c r="DC152" s="72">
        <v>12.3</v>
      </c>
      <c r="DD152" s="72">
        <v>123.1</v>
      </c>
      <c r="DE152" s="72">
        <v>124.2</v>
      </c>
      <c r="DF152" s="72">
        <v>124.9</v>
      </c>
      <c r="DG152" s="72">
        <v>4.8</v>
      </c>
      <c r="DH152" s="72">
        <v>162.8</v>
      </c>
      <c r="DI152" s="72">
        <v>152.3</v>
      </c>
      <c r="DJ152" s="72">
        <v>153.8</v>
      </c>
      <c r="DK152" s="72">
        <v>12.1</v>
      </c>
      <c r="DL152" s="72">
        <v>155.4</v>
      </c>
      <c r="DM152" s="72">
        <v>161.7</v>
      </c>
      <c r="DN152" s="72">
        <v>161.1</v>
      </c>
      <c r="DO152" s="72">
        <v>9.4</v>
      </c>
      <c r="DP152" s="72">
        <v>161.1</v>
      </c>
      <c r="DQ152" s="72">
        <v>154.9</v>
      </c>
      <c r="DR152" s="72">
        <v>154.9</v>
      </c>
      <c r="DS152" s="72">
        <v>8.3</v>
      </c>
      <c r="DT152" s="72">
        <v>103.7</v>
      </c>
      <c r="DU152" s="72">
        <v>101</v>
      </c>
      <c r="DV152" s="72">
        <v>102.9</v>
      </c>
      <c r="DW152" s="72">
        <v>19.2</v>
      </c>
      <c r="DX152" s="72">
        <v>174.2</v>
      </c>
      <c r="DY152" s="72">
        <v>177</v>
      </c>
      <c r="DZ152" s="72">
        <v>176.7</v>
      </c>
      <c r="EA152" s="72"/>
      <c r="EB152" s="111" t="s">
        <v>86</v>
      </c>
    </row>
    <row r="153" spans="2:132" s="72" customFormat="1" ht="12.75">
      <c r="B153" s="72" t="s">
        <v>87</v>
      </c>
      <c r="C153" s="105">
        <v>3.9</v>
      </c>
      <c r="D153" s="105">
        <v>169.4</v>
      </c>
      <c r="E153" s="105">
        <v>141.5</v>
      </c>
      <c r="F153" s="105">
        <v>141.9</v>
      </c>
      <c r="G153" s="105">
        <v>4</v>
      </c>
      <c r="H153" s="105">
        <v>177.8</v>
      </c>
      <c r="I153" s="105">
        <v>149.5</v>
      </c>
      <c r="J153" s="105">
        <v>151.2</v>
      </c>
      <c r="K153" s="72">
        <v>4.4</v>
      </c>
      <c r="L153" s="72">
        <v>180.6</v>
      </c>
      <c r="M153" s="72">
        <v>151.6</v>
      </c>
      <c r="N153" s="72">
        <v>153.6</v>
      </c>
      <c r="O153" s="72">
        <v>1</v>
      </c>
      <c r="P153" s="72">
        <v>157.9</v>
      </c>
      <c r="Q153" s="72">
        <v>135.3</v>
      </c>
      <c r="R153" s="72">
        <v>135.3</v>
      </c>
      <c r="S153" s="105">
        <v>4.3</v>
      </c>
      <c r="T153" s="105">
        <v>164.4</v>
      </c>
      <c r="U153" s="105">
        <v>135.7</v>
      </c>
      <c r="V153" s="105">
        <v>136.1</v>
      </c>
      <c r="W153" s="72">
        <v>3</v>
      </c>
      <c r="X153" s="72">
        <v>184.4</v>
      </c>
      <c r="Y153" s="72">
        <v>139.4</v>
      </c>
      <c r="Z153" s="72">
        <v>141</v>
      </c>
      <c r="AA153" s="72">
        <v>3.5</v>
      </c>
      <c r="AB153" s="72">
        <v>163.4</v>
      </c>
      <c r="AC153" s="72">
        <v>135.7</v>
      </c>
      <c r="AD153" s="72">
        <v>136.7</v>
      </c>
      <c r="AE153" s="72">
        <v>4</v>
      </c>
      <c r="AF153" s="72">
        <v>159.2</v>
      </c>
      <c r="AG153" s="72">
        <v>139.3</v>
      </c>
      <c r="AH153" s="72">
        <v>139.6</v>
      </c>
      <c r="AI153" s="72">
        <v>8.6</v>
      </c>
      <c r="AJ153" s="72">
        <v>169.2</v>
      </c>
      <c r="AK153" s="72">
        <v>142.1</v>
      </c>
      <c r="AL153" s="72">
        <v>143.6</v>
      </c>
      <c r="AM153" s="72">
        <v>3.5</v>
      </c>
      <c r="AN153" s="72">
        <v>160.5</v>
      </c>
      <c r="AO153" s="72">
        <v>126.9</v>
      </c>
      <c r="AP153" s="72">
        <v>127.1</v>
      </c>
      <c r="AQ153" s="72">
        <v>-5.5</v>
      </c>
      <c r="AR153" s="72">
        <v>177.6</v>
      </c>
      <c r="AS153" s="72">
        <v>140.9</v>
      </c>
      <c r="AT153" s="72">
        <v>150</v>
      </c>
      <c r="AU153" s="105">
        <v>3.4</v>
      </c>
      <c r="AV153" s="105">
        <v>172.5</v>
      </c>
      <c r="AW153" s="105">
        <v>145.4</v>
      </c>
      <c r="AX153" s="105">
        <v>146.1</v>
      </c>
      <c r="AY153" s="72">
        <v>2.3</v>
      </c>
      <c r="AZ153" s="72">
        <v>169.3</v>
      </c>
      <c r="BA153" s="72">
        <v>137.4</v>
      </c>
      <c r="BB153" s="72">
        <v>138</v>
      </c>
      <c r="BC153" s="72">
        <v>2.4</v>
      </c>
      <c r="BD153" s="72">
        <v>170.2</v>
      </c>
      <c r="BE153" s="72">
        <v>137.1</v>
      </c>
      <c r="BF153" s="72">
        <v>138</v>
      </c>
      <c r="BG153" s="72">
        <v>1.8</v>
      </c>
      <c r="BH153" s="72">
        <v>185.6</v>
      </c>
      <c r="BI153" s="72">
        <v>153.8</v>
      </c>
      <c r="BJ153" s="72">
        <v>156.5</v>
      </c>
      <c r="BK153" s="72">
        <v>1.4</v>
      </c>
      <c r="BL153" s="72">
        <v>152.4</v>
      </c>
      <c r="BM153" s="72">
        <v>127.6</v>
      </c>
      <c r="BN153" s="72">
        <v>128.5</v>
      </c>
      <c r="BO153" s="72">
        <v>2.2</v>
      </c>
      <c r="BP153" s="72">
        <v>161.7</v>
      </c>
      <c r="BQ153" s="72">
        <v>142.4</v>
      </c>
      <c r="BR153" s="72">
        <v>145</v>
      </c>
      <c r="BS153" s="72">
        <v>-1.3</v>
      </c>
      <c r="BT153" s="72">
        <v>175.1</v>
      </c>
      <c r="BU153" s="72">
        <v>147.5</v>
      </c>
      <c r="BV153" s="72">
        <v>149</v>
      </c>
      <c r="BW153" s="72">
        <v>4.9</v>
      </c>
      <c r="BX153" s="72">
        <v>167.6</v>
      </c>
      <c r="BY153" s="72">
        <v>144.2</v>
      </c>
      <c r="BZ153" s="72">
        <v>145.6</v>
      </c>
      <c r="CA153" s="72">
        <v>4.7</v>
      </c>
      <c r="CB153" s="72">
        <v>163.1</v>
      </c>
      <c r="CC153" s="72">
        <v>131.1</v>
      </c>
      <c r="CD153" s="72">
        <v>129.8</v>
      </c>
      <c r="CE153" s="72">
        <v>2</v>
      </c>
      <c r="CF153" s="72">
        <v>187.3</v>
      </c>
      <c r="CG153" s="72">
        <v>160.4</v>
      </c>
      <c r="CH153" s="72">
        <v>161.7</v>
      </c>
      <c r="CI153" s="72">
        <v>13.2</v>
      </c>
      <c r="CJ153" s="72">
        <v>241.4</v>
      </c>
      <c r="CK153" s="72">
        <v>190.2</v>
      </c>
      <c r="CL153" s="72">
        <v>189.2</v>
      </c>
      <c r="CM153" s="72">
        <v>5.7</v>
      </c>
      <c r="CN153" s="72">
        <v>203.1</v>
      </c>
      <c r="CO153" s="72">
        <v>168.5</v>
      </c>
      <c r="CP153" s="72">
        <v>169.2</v>
      </c>
      <c r="CQ153" s="72">
        <v>5.1</v>
      </c>
      <c r="CR153" s="72">
        <v>142.7</v>
      </c>
      <c r="CS153" s="72">
        <v>114.5</v>
      </c>
      <c r="CT153" s="72">
        <v>114.3</v>
      </c>
      <c r="CU153" s="72">
        <v>-5.2</v>
      </c>
      <c r="CV153" s="72">
        <v>96.1</v>
      </c>
      <c r="CW153" s="72">
        <v>84</v>
      </c>
      <c r="CX153" s="72">
        <v>84.4</v>
      </c>
      <c r="CY153" s="72">
        <v>4.9</v>
      </c>
      <c r="CZ153" s="72">
        <v>148.8</v>
      </c>
      <c r="DA153" s="72">
        <v>142.1</v>
      </c>
      <c r="DB153" s="72">
        <v>144.4</v>
      </c>
      <c r="DC153" s="72">
        <v>1.9</v>
      </c>
      <c r="DD153" s="72">
        <v>140.2</v>
      </c>
      <c r="DE153" s="72">
        <v>123.2</v>
      </c>
      <c r="DF153" s="72">
        <v>125</v>
      </c>
      <c r="DG153" s="72">
        <v>4.8</v>
      </c>
      <c r="DH153" s="72">
        <v>180.7</v>
      </c>
      <c r="DI153" s="72">
        <v>152.9</v>
      </c>
      <c r="DJ153" s="72">
        <v>154.5</v>
      </c>
      <c r="DK153" s="72">
        <v>3.8</v>
      </c>
      <c r="DL153" s="72">
        <v>173.5</v>
      </c>
      <c r="DM153" s="72">
        <v>158.4</v>
      </c>
      <c r="DN153" s="72">
        <v>161</v>
      </c>
      <c r="DO153" s="72">
        <v>8.3</v>
      </c>
      <c r="DP153" s="72">
        <v>184.3</v>
      </c>
      <c r="DQ153" s="72">
        <v>156.3</v>
      </c>
      <c r="DR153" s="72">
        <v>156</v>
      </c>
      <c r="DS153" s="72">
        <v>5.9</v>
      </c>
      <c r="DT153" s="72">
        <v>114.8</v>
      </c>
      <c r="DU153" s="72">
        <v>102.5</v>
      </c>
      <c r="DV153" s="72">
        <v>103.7</v>
      </c>
      <c r="DW153" s="72">
        <v>11.2</v>
      </c>
      <c r="DX153" s="72">
        <v>210.7</v>
      </c>
      <c r="DY153" s="72">
        <v>178.4</v>
      </c>
      <c r="DZ153" s="72">
        <v>177.8</v>
      </c>
      <c r="EB153" s="47" t="s">
        <v>88</v>
      </c>
    </row>
    <row r="154" spans="2:132" s="72" customFormat="1" ht="12.75">
      <c r="B154" s="54" t="s">
        <v>89</v>
      </c>
      <c r="C154" s="105">
        <v>4.9</v>
      </c>
      <c r="D154" s="105">
        <v>149.9</v>
      </c>
      <c r="E154" s="105">
        <v>142.4</v>
      </c>
      <c r="F154" s="105">
        <v>142.7</v>
      </c>
      <c r="G154" s="105">
        <v>4.6</v>
      </c>
      <c r="H154" s="105">
        <v>162.8</v>
      </c>
      <c r="I154" s="105">
        <v>150.9</v>
      </c>
      <c r="J154" s="105">
        <v>152.3</v>
      </c>
      <c r="K154" s="72">
        <v>5.2</v>
      </c>
      <c r="L154" s="72">
        <v>163.5</v>
      </c>
      <c r="M154" s="72">
        <v>153.2</v>
      </c>
      <c r="N154" s="72">
        <v>154.8</v>
      </c>
      <c r="O154" s="72">
        <v>0.9</v>
      </c>
      <c r="P154" s="72">
        <v>157.1</v>
      </c>
      <c r="Q154" s="72">
        <v>135.2</v>
      </c>
      <c r="R154" s="72">
        <v>135.6</v>
      </c>
      <c r="S154" s="105">
        <v>5.2</v>
      </c>
      <c r="T154" s="105">
        <v>137</v>
      </c>
      <c r="U154" s="105">
        <v>136.7</v>
      </c>
      <c r="V154" s="105">
        <v>136.9</v>
      </c>
      <c r="W154" s="72">
        <v>5.2</v>
      </c>
      <c r="X154" s="72">
        <v>161.4</v>
      </c>
      <c r="Y154" s="72">
        <v>142.2</v>
      </c>
      <c r="Z154" s="72">
        <v>141.7</v>
      </c>
      <c r="AA154" s="72">
        <v>7.3</v>
      </c>
      <c r="AB154" s="72">
        <v>142.6</v>
      </c>
      <c r="AC154" s="72">
        <v>137.5</v>
      </c>
      <c r="AD154" s="72">
        <v>137</v>
      </c>
      <c r="AE154" s="72">
        <v>5.4</v>
      </c>
      <c r="AF154" s="72">
        <v>135.1</v>
      </c>
      <c r="AG154" s="72">
        <v>140.2</v>
      </c>
      <c r="AH154" s="72">
        <v>140.4</v>
      </c>
      <c r="AI154" s="72">
        <v>6.3</v>
      </c>
      <c r="AJ154" s="72">
        <v>157</v>
      </c>
      <c r="AK154" s="72">
        <v>145</v>
      </c>
      <c r="AL154" s="72">
        <v>144.8</v>
      </c>
      <c r="AM154" s="72">
        <v>3.7</v>
      </c>
      <c r="AN154" s="72">
        <v>119.9</v>
      </c>
      <c r="AO154" s="72">
        <v>127.4</v>
      </c>
      <c r="AP154" s="72">
        <v>127.9</v>
      </c>
      <c r="AQ154" s="72">
        <v>3.6</v>
      </c>
      <c r="AR154" s="72">
        <v>175.8</v>
      </c>
      <c r="AS154" s="72">
        <v>157</v>
      </c>
      <c r="AT154" s="72">
        <v>151.1</v>
      </c>
      <c r="AU154" s="105">
        <v>4.6</v>
      </c>
      <c r="AV154" s="105">
        <v>161.1</v>
      </c>
      <c r="AW154" s="105">
        <v>146.9</v>
      </c>
      <c r="AX154" s="105">
        <v>146.9</v>
      </c>
      <c r="AY154" s="72">
        <v>3.2</v>
      </c>
      <c r="AZ154" s="72">
        <v>158</v>
      </c>
      <c r="BA154" s="72">
        <v>138.7</v>
      </c>
      <c r="BB154" s="72">
        <v>138.7</v>
      </c>
      <c r="BC154" s="72">
        <v>3.5</v>
      </c>
      <c r="BD154" s="72">
        <v>159.1</v>
      </c>
      <c r="BE154" s="72">
        <v>138.6</v>
      </c>
      <c r="BF154" s="72">
        <v>138.6</v>
      </c>
      <c r="BG154" s="72">
        <v>3.2</v>
      </c>
      <c r="BH154" s="72">
        <v>182.2</v>
      </c>
      <c r="BI154" s="72">
        <v>156.4</v>
      </c>
      <c r="BJ154" s="72">
        <v>157.7</v>
      </c>
      <c r="BK154" s="72">
        <v>-0.4</v>
      </c>
      <c r="BL154" s="72">
        <v>134.2</v>
      </c>
      <c r="BM154" s="72">
        <v>127.1</v>
      </c>
      <c r="BN154" s="72">
        <v>128.9</v>
      </c>
      <c r="BO154" s="72">
        <v>2.7</v>
      </c>
      <c r="BP154" s="72">
        <v>148.5</v>
      </c>
      <c r="BQ154" s="72">
        <v>146.4</v>
      </c>
      <c r="BR154" s="72">
        <v>145.9</v>
      </c>
      <c r="BS154" s="72">
        <v>0.9</v>
      </c>
      <c r="BT154" s="72">
        <v>164.4</v>
      </c>
      <c r="BU154" s="72">
        <v>148.7</v>
      </c>
      <c r="BV154" s="72">
        <v>149</v>
      </c>
      <c r="BW154" s="72">
        <v>5.7</v>
      </c>
      <c r="BX154" s="72">
        <v>162.5</v>
      </c>
      <c r="BY154" s="72">
        <v>147.7</v>
      </c>
      <c r="BZ154" s="72">
        <v>146.5</v>
      </c>
      <c r="CA154" s="72">
        <v>7.4</v>
      </c>
      <c r="CB154" s="72">
        <v>147.5</v>
      </c>
      <c r="CC154" s="72">
        <v>129.9</v>
      </c>
      <c r="CD154" s="72">
        <v>130.6</v>
      </c>
      <c r="CE154" s="72">
        <v>11.7</v>
      </c>
      <c r="CF154" s="72">
        <v>174.2</v>
      </c>
      <c r="CG154" s="72">
        <v>164.2</v>
      </c>
      <c r="CH154" s="72">
        <v>163.4</v>
      </c>
      <c r="CI154" s="72">
        <v>11.3</v>
      </c>
      <c r="CJ154" s="72">
        <v>194.2</v>
      </c>
      <c r="CK154" s="72">
        <v>189.2</v>
      </c>
      <c r="CL154" s="72">
        <v>191.4</v>
      </c>
      <c r="CM154" s="72">
        <v>6.6</v>
      </c>
      <c r="CN154" s="72">
        <v>188.1</v>
      </c>
      <c r="CO154" s="72">
        <v>169.1</v>
      </c>
      <c r="CP154" s="72">
        <v>170.3</v>
      </c>
      <c r="CQ154" s="72">
        <v>0.7</v>
      </c>
      <c r="CR154" s="72">
        <v>108.1</v>
      </c>
      <c r="CS154" s="72">
        <v>113.7</v>
      </c>
      <c r="CT154" s="72">
        <v>114.6</v>
      </c>
      <c r="CU154" s="72">
        <v>-2</v>
      </c>
      <c r="CV154" s="72">
        <v>98.4</v>
      </c>
      <c r="CW154" s="72">
        <v>84.8</v>
      </c>
      <c r="CX154" s="72">
        <v>84.4</v>
      </c>
      <c r="CY154" s="72">
        <v>1.8</v>
      </c>
      <c r="CZ154" s="72">
        <v>154</v>
      </c>
      <c r="DA154" s="72">
        <v>144.1</v>
      </c>
      <c r="DB154" s="72">
        <v>145.1</v>
      </c>
      <c r="DC154" s="72">
        <v>8.2</v>
      </c>
      <c r="DD154" s="72">
        <v>145.9</v>
      </c>
      <c r="DE154" s="72">
        <v>126.1</v>
      </c>
      <c r="DF154" s="72">
        <v>125.6</v>
      </c>
      <c r="DG154" s="72">
        <v>7.8</v>
      </c>
      <c r="DH154" s="72">
        <v>165.6</v>
      </c>
      <c r="DI154" s="72">
        <v>155.3</v>
      </c>
      <c r="DJ154" s="72">
        <v>155.5</v>
      </c>
      <c r="DK154" s="72">
        <v>5.7</v>
      </c>
      <c r="DL154" s="72">
        <v>183.3</v>
      </c>
      <c r="DM154" s="72">
        <v>161</v>
      </c>
      <c r="DN154" s="72">
        <v>161.8</v>
      </c>
      <c r="DO154" s="72">
        <v>7.5</v>
      </c>
      <c r="DP154" s="72">
        <v>180.7</v>
      </c>
      <c r="DQ154" s="72">
        <v>156.3</v>
      </c>
      <c r="DR154" s="72">
        <v>157.2</v>
      </c>
      <c r="DS154" s="72">
        <v>9.5</v>
      </c>
      <c r="DT154" s="72">
        <v>112.5</v>
      </c>
      <c r="DU154" s="72">
        <v>105</v>
      </c>
      <c r="DV154" s="72">
        <v>104.7</v>
      </c>
      <c r="DW154" s="72">
        <v>11.3</v>
      </c>
      <c r="DX154" s="72">
        <v>197.9</v>
      </c>
      <c r="DY154" s="72">
        <v>179.8</v>
      </c>
      <c r="DZ154" s="72">
        <v>178.8</v>
      </c>
      <c r="EB154" s="47" t="s">
        <v>90</v>
      </c>
    </row>
    <row r="155" spans="2:132" s="72" customFormat="1" ht="12.75">
      <c r="B155" s="72" t="s">
        <v>91</v>
      </c>
      <c r="C155" s="105">
        <v>6.7</v>
      </c>
      <c r="D155" s="105">
        <v>145</v>
      </c>
      <c r="E155" s="105">
        <v>143.8</v>
      </c>
      <c r="F155" s="105">
        <v>143.8</v>
      </c>
      <c r="G155" s="105">
        <v>11</v>
      </c>
      <c r="H155" s="105">
        <v>157.3</v>
      </c>
      <c r="I155" s="105">
        <v>156.6</v>
      </c>
      <c r="J155" s="105">
        <v>153.5</v>
      </c>
      <c r="K155" s="72">
        <v>12.8</v>
      </c>
      <c r="L155" s="72">
        <v>158.3</v>
      </c>
      <c r="M155" s="72">
        <v>160.3</v>
      </c>
      <c r="N155" s="72">
        <v>156.1</v>
      </c>
      <c r="O155" s="72">
        <v>-0.6</v>
      </c>
      <c r="P155" s="72">
        <v>148.7</v>
      </c>
      <c r="Q155" s="72">
        <v>135.7</v>
      </c>
      <c r="R155" s="72">
        <v>136.1</v>
      </c>
      <c r="S155" s="105">
        <v>6.8</v>
      </c>
      <c r="T155" s="105">
        <v>133.8</v>
      </c>
      <c r="U155" s="105">
        <v>137.9</v>
      </c>
      <c r="V155" s="105">
        <v>137.9</v>
      </c>
      <c r="W155" s="72">
        <v>4.5</v>
      </c>
      <c r="X155" s="72">
        <v>147.3</v>
      </c>
      <c r="Y155" s="72">
        <v>141.4</v>
      </c>
      <c r="Z155" s="72">
        <v>142.4</v>
      </c>
      <c r="AA155" s="72">
        <v>7.7</v>
      </c>
      <c r="AB155" s="72">
        <v>134.3</v>
      </c>
      <c r="AC155" s="72">
        <v>137.1</v>
      </c>
      <c r="AD155" s="72">
        <v>137.4</v>
      </c>
      <c r="AE155" s="72">
        <v>4.4</v>
      </c>
      <c r="AF155" s="72">
        <v>138.4</v>
      </c>
      <c r="AG155" s="72">
        <v>141</v>
      </c>
      <c r="AH155" s="72">
        <v>141.3</v>
      </c>
      <c r="AI155" s="72">
        <v>8.8</v>
      </c>
      <c r="AJ155" s="72">
        <v>143</v>
      </c>
      <c r="AK155" s="72">
        <v>146.7</v>
      </c>
      <c r="AL155" s="72">
        <v>146</v>
      </c>
      <c r="AM155" s="72">
        <v>7</v>
      </c>
      <c r="AN155" s="72">
        <v>124.1</v>
      </c>
      <c r="AO155" s="72">
        <v>129</v>
      </c>
      <c r="AP155" s="72">
        <v>128.9</v>
      </c>
      <c r="AQ155" s="72">
        <v>2.9</v>
      </c>
      <c r="AR155" s="72">
        <v>141.2</v>
      </c>
      <c r="AS155" s="72">
        <v>150.5</v>
      </c>
      <c r="AT155" s="72">
        <v>152.2</v>
      </c>
      <c r="AU155" s="105">
        <v>5.2</v>
      </c>
      <c r="AV155" s="105">
        <v>154.4</v>
      </c>
      <c r="AW155" s="105">
        <v>147.8</v>
      </c>
      <c r="AX155" s="105">
        <v>147.9</v>
      </c>
      <c r="AY155" s="72">
        <v>2.9</v>
      </c>
      <c r="AZ155" s="72">
        <v>151</v>
      </c>
      <c r="BA155" s="72">
        <v>139</v>
      </c>
      <c r="BB155" s="72">
        <v>139.5</v>
      </c>
      <c r="BC155" s="72">
        <v>2.7</v>
      </c>
      <c r="BD155" s="72">
        <v>151.3</v>
      </c>
      <c r="BE155" s="72">
        <v>138.9</v>
      </c>
      <c r="BF155" s="72">
        <v>139.4</v>
      </c>
      <c r="BG155" s="72">
        <v>4.5</v>
      </c>
      <c r="BH155" s="72">
        <v>175.4</v>
      </c>
      <c r="BI155" s="72">
        <v>159.2</v>
      </c>
      <c r="BJ155" s="72">
        <v>159.2</v>
      </c>
      <c r="BK155" s="72">
        <v>4.9</v>
      </c>
      <c r="BL155" s="72">
        <v>136</v>
      </c>
      <c r="BM155" s="72">
        <v>128.6</v>
      </c>
      <c r="BN155" s="72">
        <v>129.3</v>
      </c>
      <c r="BO155" s="72">
        <v>4.8</v>
      </c>
      <c r="BP155" s="72">
        <v>146.9</v>
      </c>
      <c r="BQ155" s="72">
        <v>146.5</v>
      </c>
      <c r="BR155" s="72">
        <v>147.1</v>
      </c>
      <c r="BS155" s="72">
        <v>0.9</v>
      </c>
      <c r="BT155" s="72">
        <v>149.1</v>
      </c>
      <c r="BU155" s="72">
        <v>148.5</v>
      </c>
      <c r="BV155" s="72">
        <v>149.2</v>
      </c>
      <c r="BW155" s="72">
        <v>5.2</v>
      </c>
      <c r="BX155" s="72">
        <v>151.5</v>
      </c>
      <c r="BY155" s="72">
        <v>146.5</v>
      </c>
      <c r="BZ155" s="72">
        <v>147.5</v>
      </c>
      <c r="CA155" s="72">
        <v>6.4</v>
      </c>
      <c r="CB155" s="72">
        <v>144.8</v>
      </c>
      <c r="CC155" s="72">
        <v>130.6</v>
      </c>
      <c r="CD155" s="72">
        <v>131.4</v>
      </c>
      <c r="CE155" s="72">
        <v>10.6</v>
      </c>
      <c r="CF155" s="72">
        <v>172.4</v>
      </c>
      <c r="CG155" s="72">
        <v>166.2</v>
      </c>
      <c r="CH155" s="72">
        <v>165</v>
      </c>
      <c r="CI155" s="72">
        <v>15.7</v>
      </c>
      <c r="CJ155" s="72">
        <v>199.1</v>
      </c>
      <c r="CK155" s="72">
        <v>195.2</v>
      </c>
      <c r="CL155" s="72">
        <v>193.7</v>
      </c>
      <c r="CM155" s="72">
        <v>8.5</v>
      </c>
      <c r="CN155" s="72">
        <v>184.6</v>
      </c>
      <c r="CO155" s="72">
        <v>171.4</v>
      </c>
      <c r="CP155" s="72">
        <v>171.5</v>
      </c>
      <c r="CQ155" s="72">
        <v>0.4</v>
      </c>
      <c r="CR155" s="72">
        <v>110.3</v>
      </c>
      <c r="CS155" s="72">
        <v>114.8</v>
      </c>
      <c r="CT155" s="72">
        <v>114.9</v>
      </c>
      <c r="CU155" s="72">
        <v>-3.9</v>
      </c>
      <c r="CV155" s="72">
        <v>96.1</v>
      </c>
      <c r="CW155" s="72">
        <v>84.2</v>
      </c>
      <c r="CX155" s="72">
        <v>84.3</v>
      </c>
      <c r="CY155" s="72">
        <v>6.2</v>
      </c>
      <c r="CZ155" s="72">
        <v>146.8</v>
      </c>
      <c r="DA155" s="72">
        <v>144.7</v>
      </c>
      <c r="DB155" s="72">
        <v>145.8</v>
      </c>
      <c r="DC155" s="72">
        <v>6.3</v>
      </c>
      <c r="DD155" s="72">
        <v>132.5</v>
      </c>
      <c r="DE155" s="72">
        <v>126.1</v>
      </c>
      <c r="DF155" s="72">
        <v>126.3</v>
      </c>
      <c r="DG155" s="72">
        <v>6.8</v>
      </c>
      <c r="DH155" s="72">
        <v>158.9</v>
      </c>
      <c r="DI155" s="72">
        <v>155.7</v>
      </c>
      <c r="DJ155" s="72">
        <v>156.6</v>
      </c>
      <c r="DK155" s="72">
        <v>8.9</v>
      </c>
      <c r="DL155" s="72">
        <v>171.2</v>
      </c>
      <c r="DM155" s="72">
        <v>165.2</v>
      </c>
      <c r="DN155" s="72">
        <v>163.2</v>
      </c>
      <c r="DO155" s="72">
        <v>10</v>
      </c>
      <c r="DP155" s="72">
        <v>160.7</v>
      </c>
      <c r="DQ155" s="72">
        <v>158.6</v>
      </c>
      <c r="DR155" s="72">
        <v>158.5</v>
      </c>
      <c r="DS155" s="72">
        <v>7.4</v>
      </c>
      <c r="DT155" s="72">
        <v>118.3</v>
      </c>
      <c r="DU155" s="72">
        <v>107.6</v>
      </c>
      <c r="DV155" s="72">
        <v>105.7</v>
      </c>
      <c r="DW155" s="72">
        <v>9.7</v>
      </c>
      <c r="DX155" s="72">
        <v>171</v>
      </c>
      <c r="DY155" s="72">
        <v>179.5</v>
      </c>
      <c r="DZ155" s="72">
        <v>179.7</v>
      </c>
      <c r="EB155" s="47" t="s">
        <v>92</v>
      </c>
    </row>
    <row r="156" spans="2:132" s="72" customFormat="1" ht="12.75">
      <c r="B156" s="72" t="s">
        <v>93</v>
      </c>
      <c r="C156" s="105">
        <v>4.6</v>
      </c>
      <c r="D156" s="105">
        <v>135.7</v>
      </c>
      <c r="E156" s="105">
        <v>144.6</v>
      </c>
      <c r="F156" s="105">
        <v>144.9</v>
      </c>
      <c r="G156" s="105">
        <v>4.8</v>
      </c>
      <c r="H156" s="105">
        <v>146.7</v>
      </c>
      <c r="I156" s="105">
        <v>153.5</v>
      </c>
      <c r="J156" s="105">
        <v>154.6</v>
      </c>
      <c r="K156" s="72">
        <v>5.3</v>
      </c>
      <c r="L156" s="72">
        <v>148</v>
      </c>
      <c r="M156" s="72">
        <v>156</v>
      </c>
      <c r="N156" s="72">
        <v>157.2</v>
      </c>
      <c r="O156" s="72">
        <v>1.1</v>
      </c>
      <c r="P156" s="72">
        <v>137.6</v>
      </c>
      <c r="Q156" s="72">
        <v>136.8</v>
      </c>
      <c r="R156" s="72">
        <v>136.7</v>
      </c>
      <c r="S156" s="105">
        <v>5</v>
      </c>
      <c r="T156" s="105">
        <v>127.7</v>
      </c>
      <c r="U156" s="105">
        <v>138.7</v>
      </c>
      <c r="V156" s="105">
        <v>139</v>
      </c>
      <c r="W156" s="72">
        <v>1.8</v>
      </c>
      <c r="X156" s="72">
        <v>135.6</v>
      </c>
      <c r="Y156" s="72">
        <v>141.9</v>
      </c>
      <c r="Z156" s="72">
        <v>143.2</v>
      </c>
      <c r="AA156" s="72">
        <v>4.3</v>
      </c>
      <c r="AB156" s="72">
        <v>125.4</v>
      </c>
      <c r="AC156" s="72">
        <v>137.7</v>
      </c>
      <c r="AD156" s="72">
        <v>137.9</v>
      </c>
      <c r="AE156" s="72">
        <v>3.9</v>
      </c>
      <c r="AF156" s="72">
        <v>130.7</v>
      </c>
      <c r="AG156" s="72">
        <v>141</v>
      </c>
      <c r="AH156" s="72">
        <v>142.2</v>
      </c>
      <c r="AI156" s="72">
        <v>5.5</v>
      </c>
      <c r="AJ156" s="72">
        <v>134.3</v>
      </c>
      <c r="AK156" s="72">
        <v>145.9</v>
      </c>
      <c r="AL156" s="72">
        <v>147.2</v>
      </c>
      <c r="AM156" s="72">
        <v>4.9</v>
      </c>
      <c r="AN156" s="72">
        <v>118.6</v>
      </c>
      <c r="AO156" s="72">
        <v>129.7</v>
      </c>
      <c r="AP156" s="72">
        <v>130</v>
      </c>
      <c r="AQ156" s="72">
        <v>4.7</v>
      </c>
      <c r="AR156" s="72">
        <v>144.6</v>
      </c>
      <c r="AS156" s="72">
        <v>153.1</v>
      </c>
      <c r="AT156" s="72">
        <v>153.3</v>
      </c>
      <c r="AU156" s="105">
        <v>4.1</v>
      </c>
      <c r="AV156" s="105">
        <v>141.4</v>
      </c>
      <c r="AW156" s="105">
        <v>148.5</v>
      </c>
      <c r="AX156" s="105">
        <v>148.9</v>
      </c>
      <c r="AY156" s="72">
        <v>1.3</v>
      </c>
      <c r="AZ156" s="72">
        <v>131.4</v>
      </c>
      <c r="BA156" s="72">
        <v>139.5</v>
      </c>
      <c r="BB156" s="72">
        <v>140.4</v>
      </c>
      <c r="BC156" s="72">
        <v>1.3</v>
      </c>
      <c r="BD156" s="72">
        <v>131.2</v>
      </c>
      <c r="BE156" s="72">
        <v>139.1</v>
      </c>
      <c r="BF156" s="72">
        <v>140.3</v>
      </c>
      <c r="BG156" s="72">
        <v>-1</v>
      </c>
      <c r="BH156" s="72">
        <v>151.1</v>
      </c>
      <c r="BI156" s="72">
        <v>156.3</v>
      </c>
      <c r="BJ156" s="72">
        <v>160.9</v>
      </c>
      <c r="BK156" s="72">
        <v>2.6</v>
      </c>
      <c r="BL156" s="72">
        <v>125.3</v>
      </c>
      <c r="BM156" s="72">
        <v>130.2</v>
      </c>
      <c r="BN156" s="72">
        <v>129.8</v>
      </c>
      <c r="BO156" s="72">
        <v>4.6</v>
      </c>
      <c r="BP156" s="72">
        <v>142</v>
      </c>
      <c r="BQ156" s="72">
        <v>148.2</v>
      </c>
      <c r="BR156" s="72">
        <v>148.3</v>
      </c>
      <c r="BS156" s="72">
        <v>1.3</v>
      </c>
      <c r="BT156" s="72">
        <v>140.5</v>
      </c>
      <c r="BU156" s="72">
        <v>150.2</v>
      </c>
      <c r="BV156" s="72">
        <v>149.6</v>
      </c>
      <c r="BW156" s="72">
        <v>4.5</v>
      </c>
      <c r="BX156" s="72">
        <v>142.7</v>
      </c>
      <c r="BY156" s="72">
        <v>148.4</v>
      </c>
      <c r="BZ156" s="72">
        <v>148.8</v>
      </c>
      <c r="CA156" s="72">
        <v>3</v>
      </c>
      <c r="CB156" s="72">
        <v>116.4</v>
      </c>
      <c r="CC156" s="72">
        <v>129.8</v>
      </c>
      <c r="CD156" s="72">
        <v>132.6</v>
      </c>
      <c r="CE156" s="72">
        <v>8</v>
      </c>
      <c r="CF156" s="72">
        <v>169.5</v>
      </c>
      <c r="CG156" s="72">
        <v>165.9</v>
      </c>
      <c r="CH156" s="72">
        <v>166.6</v>
      </c>
      <c r="CI156" s="72">
        <v>18.7</v>
      </c>
      <c r="CJ156" s="72">
        <v>190.8</v>
      </c>
      <c r="CK156" s="72">
        <v>198.6</v>
      </c>
      <c r="CL156" s="72">
        <v>196</v>
      </c>
      <c r="CM156" s="72">
        <v>7.4</v>
      </c>
      <c r="CN156" s="72">
        <v>170.3</v>
      </c>
      <c r="CO156" s="72">
        <v>172.3</v>
      </c>
      <c r="CP156" s="72">
        <v>172.8</v>
      </c>
      <c r="CQ156" s="72">
        <v>0.6</v>
      </c>
      <c r="CR156" s="72">
        <v>108.7</v>
      </c>
      <c r="CS156" s="72">
        <v>115.2</v>
      </c>
      <c r="CT156" s="72">
        <v>115.2</v>
      </c>
      <c r="CU156" s="72">
        <v>-8.8</v>
      </c>
      <c r="CV156" s="72">
        <v>82.8</v>
      </c>
      <c r="CW156" s="72">
        <v>82.9</v>
      </c>
      <c r="CX156" s="72">
        <v>84.2</v>
      </c>
      <c r="CY156" s="72">
        <v>2.7</v>
      </c>
      <c r="CZ156" s="72">
        <v>137.3</v>
      </c>
      <c r="DA156" s="72">
        <v>144.7</v>
      </c>
      <c r="DB156" s="72">
        <v>146.6</v>
      </c>
      <c r="DC156" s="72">
        <v>4</v>
      </c>
      <c r="DD156" s="72">
        <v>114.3</v>
      </c>
      <c r="DE156" s="72">
        <v>125.7</v>
      </c>
      <c r="DF156" s="72">
        <v>127.4</v>
      </c>
      <c r="DG156" s="72">
        <v>6.4</v>
      </c>
      <c r="DH156" s="72">
        <v>144</v>
      </c>
      <c r="DI156" s="72">
        <v>157.4</v>
      </c>
      <c r="DJ156" s="72">
        <v>157.9</v>
      </c>
      <c r="DK156" s="72">
        <v>2.7</v>
      </c>
      <c r="DL156" s="72">
        <v>144.1</v>
      </c>
      <c r="DM156" s="72">
        <v>162.6</v>
      </c>
      <c r="DN156" s="72">
        <v>164.2</v>
      </c>
      <c r="DO156" s="72">
        <v>7.3</v>
      </c>
      <c r="DP156" s="72">
        <v>153.8</v>
      </c>
      <c r="DQ156" s="72">
        <v>159.4</v>
      </c>
      <c r="DR156" s="72">
        <v>159.8</v>
      </c>
      <c r="DS156" s="72">
        <v>10.4</v>
      </c>
      <c r="DT156" s="72">
        <v>106.4</v>
      </c>
      <c r="DU156" s="72">
        <v>106.6</v>
      </c>
      <c r="DV156" s="72">
        <v>106.5</v>
      </c>
      <c r="DW156" s="72">
        <v>4.6</v>
      </c>
      <c r="DX156" s="72">
        <v>175.3</v>
      </c>
      <c r="DY156" s="72">
        <v>178.7</v>
      </c>
      <c r="DZ156" s="72">
        <v>180.7</v>
      </c>
      <c r="EB156" s="47" t="s">
        <v>94</v>
      </c>
    </row>
    <row r="157" spans="2:132" s="72" customFormat="1" ht="12.75">
      <c r="B157" s="72" t="s">
        <v>95</v>
      </c>
      <c r="C157" s="105">
        <v>6.6</v>
      </c>
      <c r="D157" s="105">
        <v>135.4</v>
      </c>
      <c r="E157" s="105">
        <v>146.1</v>
      </c>
      <c r="F157" s="105">
        <v>146.2</v>
      </c>
      <c r="G157" s="105">
        <v>6.9</v>
      </c>
      <c r="H157" s="105">
        <v>147.3</v>
      </c>
      <c r="I157" s="105">
        <v>154.9</v>
      </c>
      <c r="J157" s="105">
        <v>155.6</v>
      </c>
      <c r="K157" s="72">
        <v>7.8</v>
      </c>
      <c r="L157" s="72">
        <v>150.2</v>
      </c>
      <c r="M157" s="72">
        <v>157.6</v>
      </c>
      <c r="N157" s="72">
        <v>158.3</v>
      </c>
      <c r="O157" s="72">
        <v>-0.1</v>
      </c>
      <c r="P157" s="72">
        <v>128.4</v>
      </c>
      <c r="Q157" s="72">
        <v>136.6</v>
      </c>
      <c r="R157" s="72">
        <v>137.5</v>
      </c>
      <c r="S157" s="105">
        <v>7.1</v>
      </c>
      <c r="T157" s="105">
        <v>129.4</v>
      </c>
      <c r="U157" s="105">
        <v>140.2</v>
      </c>
      <c r="V157" s="105">
        <v>140.2</v>
      </c>
      <c r="W157" s="72">
        <v>5.2</v>
      </c>
      <c r="X157" s="72">
        <v>133.7</v>
      </c>
      <c r="Y157" s="72">
        <v>143.9</v>
      </c>
      <c r="Z157" s="72">
        <v>143.9</v>
      </c>
      <c r="AA157" s="72">
        <v>4.3</v>
      </c>
      <c r="AB157" s="72">
        <v>124.7</v>
      </c>
      <c r="AC157" s="72">
        <v>138.3</v>
      </c>
      <c r="AD157" s="72">
        <v>138.5</v>
      </c>
      <c r="AE157" s="72">
        <v>6.3</v>
      </c>
      <c r="AF157" s="72">
        <v>136.2</v>
      </c>
      <c r="AG157" s="72">
        <v>143</v>
      </c>
      <c r="AH157" s="72">
        <v>143.1</v>
      </c>
      <c r="AI157" s="72">
        <v>9.5</v>
      </c>
      <c r="AJ157" s="72">
        <v>137</v>
      </c>
      <c r="AK157" s="72">
        <v>148.9</v>
      </c>
      <c r="AL157" s="72">
        <v>148.5</v>
      </c>
      <c r="AM157" s="72">
        <v>7.2</v>
      </c>
      <c r="AN157" s="72">
        <v>120.7</v>
      </c>
      <c r="AO157" s="72">
        <v>131.3</v>
      </c>
      <c r="AP157" s="72">
        <v>131.2</v>
      </c>
      <c r="AQ157" s="72">
        <v>4.3</v>
      </c>
      <c r="AR157" s="72">
        <v>138</v>
      </c>
      <c r="AS157" s="72">
        <v>153.6</v>
      </c>
      <c r="AT157" s="72">
        <v>154.5</v>
      </c>
      <c r="AU157" s="105">
        <v>5.9</v>
      </c>
      <c r="AV157" s="105">
        <v>138.2</v>
      </c>
      <c r="AW157" s="105">
        <v>149.9</v>
      </c>
      <c r="AX157" s="105">
        <v>150.1</v>
      </c>
      <c r="AY157" s="72">
        <v>3.9</v>
      </c>
      <c r="AZ157" s="72">
        <v>123.9</v>
      </c>
      <c r="BA157" s="72">
        <v>141</v>
      </c>
      <c r="BB157" s="72">
        <v>141.5</v>
      </c>
      <c r="BC157" s="72">
        <v>4.1</v>
      </c>
      <c r="BD157" s="72">
        <v>124.1</v>
      </c>
      <c r="BE157" s="72">
        <v>141</v>
      </c>
      <c r="BF157" s="72">
        <v>141.4</v>
      </c>
      <c r="BG157" s="72">
        <v>5.7</v>
      </c>
      <c r="BH157" s="72">
        <v>151.9</v>
      </c>
      <c r="BI157" s="72">
        <v>162.3</v>
      </c>
      <c r="BJ157" s="72">
        <v>163.2</v>
      </c>
      <c r="BK157" s="72">
        <v>-0.6</v>
      </c>
      <c r="BL157" s="72">
        <v>109.5</v>
      </c>
      <c r="BM157" s="72">
        <v>127.9</v>
      </c>
      <c r="BN157" s="72">
        <v>130.3</v>
      </c>
      <c r="BO157" s="72">
        <v>7.6</v>
      </c>
      <c r="BP157" s="72">
        <v>144.3</v>
      </c>
      <c r="BQ157" s="72">
        <v>149.7</v>
      </c>
      <c r="BR157" s="72">
        <v>149.6</v>
      </c>
      <c r="BS157" s="72">
        <v>0.7</v>
      </c>
      <c r="BT157" s="72">
        <v>140.6</v>
      </c>
      <c r="BU157" s="72">
        <v>149.9</v>
      </c>
      <c r="BV157" s="72">
        <v>150</v>
      </c>
      <c r="BW157" s="72">
        <v>6.7</v>
      </c>
      <c r="BX157" s="72">
        <v>138</v>
      </c>
      <c r="BY157" s="72">
        <v>149.9</v>
      </c>
      <c r="BZ157" s="72">
        <v>150.5</v>
      </c>
      <c r="CA157" s="72">
        <v>11.2</v>
      </c>
      <c r="CB157" s="72">
        <v>124</v>
      </c>
      <c r="CC157" s="72">
        <v>134.7</v>
      </c>
      <c r="CD157" s="72">
        <v>134</v>
      </c>
      <c r="CE157" s="72">
        <v>6.7</v>
      </c>
      <c r="CF157" s="72">
        <v>156.7</v>
      </c>
      <c r="CG157" s="72">
        <v>167</v>
      </c>
      <c r="CH157" s="72">
        <v>168.2</v>
      </c>
      <c r="CI157" s="72">
        <v>11.9</v>
      </c>
      <c r="CJ157" s="72">
        <v>184.5</v>
      </c>
      <c r="CK157" s="72">
        <v>196.7</v>
      </c>
      <c r="CL157" s="72">
        <v>198.2</v>
      </c>
      <c r="CM157" s="72">
        <v>10.4</v>
      </c>
      <c r="CN157" s="72">
        <v>167.7</v>
      </c>
      <c r="CO157" s="72">
        <v>174.5</v>
      </c>
      <c r="CP157" s="72">
        <v>174</v>
      </c>
      <c r="CQ157" s="72">
        <v>-0.5</v>
      </c>
      <c r="CR157" s="72">
        <v>106.4</v>
      </c>
      <c r="CS157" s="72">
        <v>114.8</v>
      </c>
      <c r="CT157" s="72">
        <v>115.6</v>
      </c>
      <c r="CU157" s="72">
        <v>-0.7</v>
      </c>
      <c r="CV157" s="72">
        <v>86.9</v>
      </c>
      <c r="CW157" s="72">
        <v>85.4</v>
      </c>
      <c r="CX157" s="72">
        <v>84.3</v>
      </c>
      <c r="CY157" s="72">
        <v>6.2</v>
      </c>
      <c r="CZ157" s="72">
        <v>144.7</v>
      </c>
      <c r="DA157" s="72">
        <v>147.2</v>
      </c>
      <c r="DB157" s="72">
        <v>147.4</v>
      </c>
      <c r="DC157" s="72">
        <v>8.4</v>
      </c>
      <c r="DD157" s="72">
        <v>117.7</v>
      </c>
      <c r="DE157" s="72">
        <v>129.4</v>
      </c>
      <c r="DF157" s="72">
        <v>128.9</v>
      </c>
      <c r="DG157" s="72">
        <v>4.9</v>
      </c>
      <c r="DH157" s="72">
        <v>143.5</v>
      </c>
      <c r="DI157" s="72">
        <v>158</v>
      </c>
      <c r="DJ157" s="72">
        <v>159.4</v>
      </c>
      <c r="DK157" s="72">
        <v>6.6</v>
      </c>
      <c r="DL157" s="72">
        <v>151.2</v>
      </c>
      <c r="DM157" s="72">
        <v>165.5</v>
      </c>
      <c r="DN157" s="72">
        <v>165.5</v>
      </c>
      <c r="DO157" s="72">
        <v>8.2</v>
      </c>
      <c r="DP157" s="72">
        <v>143.8</v>
      </c>
      <c r="DQ157" s="72">
        <v>160.9</v>
      </c>
      <c r="DR157" s="72">
        <v>161.2</v>
      </c>
      <c r="DS157" s="72">
        <v>10.7</v>
      </c>
      <c r="DT157" s="72">
        <v>113.4</v>
      </c>
      <c r="DU157" s="72">
        <v>109.5</v>
      </c>
      <c r="DV157" s="72">
        <v>107.2</v>
      </c>
      <c r="DW157" s="72">
        <v>8.2</v>
      </c>
      <c r="DX157" s="72">
        <v>197</v>
      </c>
      <c r="DY157" s="72">
        <v>182</v>
      </c>
      <c r="DZ157" s="72">
        <v>181.7</v>
      </c>
      <c r="EB157" s="47" t="s">
        <v>95</v>
      </c>
    </row>
    <row r="158" spans="2:132" s="72" customFormat="1" ht="12.75">
      <c r="B158" s="72" t="s">
        <v>96</v>
      </c>
      <c r="C158" s="105">
        <v>9.5</v>
      </c>
      <c r="D158" s="105">
        <v>141.9</v>
      </c>
      <c r="E158" s="105">
        <v>147.9</v>
      </c>
      <c r="F158" s="105">
        <v>147.4</v>
      </c>
      <c r="G158" s="105">
        <v>10.7</v>
      </c>
      <c r="H158" s="105">
        <v>156.8</v>
      </c>
      <c r="I158" s="105">
        <v>159.7</v>
      </c>
      <c r="J158" s="105">
        <v>156.7</v>
      </c>
      <c r="K158" s="72">
        <v>11.6</v>
      </c>
      <c r="L158" s="72">
        <v>160.1</v>
      </c>
      <c r="M158" s="72">
        <v>163.4</v>
      </c>
      <c r="N158" s="72">
        <v>159.3</v>
      </c>
      <c r="O158" s="72">
        <v>3.4</v>
      </c>
      <c r="P158" s="72">
        <v>133.9</v>
      </c>
      <c r="Q158" s="72">
        <v>138.8</v>
      </c>
      <c r="R158" s="72">
        <v>138.6</v>
      </c>
      <c r="S158" s="105">
        <v>9.5</v>
      </c>
      <c r="T158" s="105">
        <v>136.5</v>
      </c>
      <c r="U158" s="105">
        <v>141.8</v>
      </c>
      <c r="V158" s="105">
        <v>141.4</v>
      </c>
      <c r="W158" s="72">
        <v>6.3</v>
      </c>
      <c r="X158" s="72">
        <v>132.9</v>
      </c>
      <c r="Y158" s="72">
        <v>145.1</v>
      </c>
      <c r="Z158" s="72">
        <v>144.7</v>
      </c>
      <c r="AA158" s="72">
        <v>4.2</v>
      </c>
      <c r="AB158" s="72">
        <v>129.1</v>
      </c>
      <c r="AC158" s="72">
        <v>139.2</v>
      </c>
      <c r="AD158" s="72">
        <v>139.3</v>
      </c>
      <c r="AE158" s="72">
        <v>11.2</v>
      </c>
      <c r="AF158" s="72">
        <v>140</v>
      </c>
      <c r="AG158" s="72">
        <v>145.9</v>
      </c>
      <c r="AH158" s="72">
        <v>144.1</v>
      </c>
      <c r="AI158" s="72">
        <v>10.9</v>
      </c>
      <c r="AJ158" s="72">
        <v>137.5</v>
      </c>
      <c r="AK158" s="72">
        <v>150.4</v>
      </c>
      <c r="AL158" s="72">
        <v>149.8</v>
      </c>
      <c r="AM158" s="72">
        <v>9</v>
      </c>
      <c r="AN158" s="72">
        <v>134</v>
      </c>
      <c r="AO158" s="72">
        <v>132.6</v>
      </c>
      <c r="AP158" s="72">
        <v>132.4</v>
      </c>
      <c r="AQ158" s="72">
        <v>10.7</v>
      </c>
      <c r="AR158" s="72">
        <v>145</v>
      </c>
      <c r="AS158" s="72">
        <v>157.8</v>
      </c>
      <c r="AT158" s="72">
        <v>155.7</v>
      </c>
      <c r="AU158" s="105">
        <v>9</v>
      </c>
      <c r="AV158" s="105">
        <v>143</v>
      </c>
      <c r="AW158" s="105">
        <v>151.9</v>
      </c>
      <c r="AX158" s="105">
        <v>151.3</v>
      </c>
      <c r="AY158" s="72">
        <v>8.2</v>
      </c>
      <c r="AZ158" s="72">
        <v>130.3</v>
      </c>
      <c r="BA158" s="72">
        <v>143.6</v>
      </c>
      <c r="BB158" s="72">
        <v>142.7</v>
      </c>
      <c r="BC158" s="72">
        <v>8.6</v>
      </c>
      <c r="BD158" s="72">
        <v>130.8</v>
      </c>
      <c r="BE158" s="72">
        <v>143.8</v>
      </c>
      <c r="BF158" s="72">
        <v>142.6</v>
      </c>
      <c r="BG158" s="72">
        <v>11.2</v>
      </c>
      <c r="BH158" s="72">
        <v>152.4</v>
      </c>
      <c r="BI158" s="72">
        <v>167.9</v>
      </c>
      <c r="BJ158" s="72">
        <v>165.6</v>
      </c>
      <c r="BK158" s="72">
        <v>1.6</v>
      </c>
      <c r="BL158" s="72">
        <v>113.7</v>
      </c>
      <c r="BM158" s="72">
        <v>130</v>
      </c>
      <c r="BN158" s="72">
        <v>130.8</v>
      </c>
      <c r="BO158" s="72">
        <v>9.1</v>
      </c>
      <c r="BP158" s="72">
        <v>148.8</v>
      </c>
      <c r="BQ158" s="72">
        <v>151.1</v>
      </c>
      <c r="BR158" s="72">
        <v>150.9</v>
      </c>
      <c r="BS158" s="72">
        <v>-2.1</v>
      </c>
      <c r="BT158" s="72">
        <v>134.6</v>
      </c>
      <c r="BU158" s="72">
        <v>148.1</v>
      </c>
      <c r="BV158" s="72">
        <v>150.6</v>
      </c>
      <c r="BW158" s="72">
        <v>10.5</v>
      </c>
      <c r="BX158" s="72">
        <v>146.9</v>
      </c>
      <c r="BY158" s="72">
        <v>153.5</v>
      </c>
      <c r="BZ158" s="72">
        <v>152.2</v>
      </c>
      <c r="CA158" s="72">
        <v>13.6</v>
      </c>
      <c r="CB158" s="72">
        <v>127.9</v>
      </c>
      <c r="CC158" s="72">
        <v>137.1</v>
      </c>
      <c r="CD158" s="72">
        <v>135.5</v>
      </c>
      <c r="CE158" s="72">
        <v>13.8</v>
      </c>
      <c r="CF158" s="72">
        <v>166.9</v>
      </c>
      <c r="CG158" s="72">
        <v>172</v>
      </c>
      <c r="CH158" s="72">
        <v>170</v>
      </c>
      <c r="CI158" s="72">
        <v>23</v>
      </c>
      <c r="CJ158" s="72">
        <v>201.9</v>
      </c>
      <c r="CK158" s="72">
        <v>204.4</v>
      </c>
      <c r="CL158" s="72">
        <v>200.5</v>
      </c>
      <c r="CM158" s="72">
        <v>12.4</v>
      </c>
      <c r="CN158" s="72">
        <v>171.5</v>
      </c>
      <c r="CO158" s="72">
        <v>176.9</v>
      </c>
      <c r="CP158" s="72">
        <v>175.3</v>
      </c>
      <c r="CQ158" s="72">
        <v>2.7</v>
      </c>
      <c r="CR158" s="72">
        <v>111.5</v>
      </c>
      <c r="CS158" s="72">
        <v>116.3</v>
      </c>
      <c r="CT158" s="72">
        <v>116.2</v>
      </c>
      <c r="CU158" s="72">
        <v>0.3</v>
      </c>
      <c r="CV158" s="72">
        <v>81.7</v>
      </c>
      <c r="CW158" s="72">
        <v>85.7</v>
      </c>
      <c r="CX158" s="72">
        <v>84.2</v>
      </c>
      <c r="CY158" s="72">
        <v>9.7</v>
      </c>
      <c r="CZ158" s="72">
        <v>138.3</v>
      </c>
      <c r="DA158" s="72">
        <v>149.4</v>
      </c>
      <c r="DB158" s="72">
        <v>148.2</v>
      </c>
      <c r="DC158" s="72">
        <v>9.6</v>
      </c>
      <c r="DD158" s="72">
        <v>119.9</v>
      </c>
      <c r="DE158" s="72">
        <v>131.2</v>
      </c>
      <c r="DF158" s="72">
        <v>130.4</v>
      </c>
      <c r="DG158" s="72">
        <v>9.4</v>
      </c>
      <c r="DH158" s="72">
        <v>154.6</v>
      </c>
      <c r="DI158" s="72">
        <v>161.8</v>
      </c>
      <c r="DJ158" s="72">
        <v>161.1</v>
      </c>
      <c r="DK158" s="72">
        <v>9.5</v>
      </c>
      <c r="DL158" s="72">
        <v>155.1</v>
      </c>
      <c r="DM158" s="72">
        <v>167.7</v>
      </c>
      <c r="DN158" s="72">
        <v>167</v>
      </c>
      <c r="DO158" s="72">
        <v>9.9</v>
      </c>
      <c r="DP158" s="72">
        <v>149.2</v>
      </c>
      <c r="DQ158" s="72">
        <v>162.7</v>
      </c>
      <c r="DR158" s="72">
        <v>162.6</v>
      </c>
      <c r="DS158" s="72">
        <v>7.1</v>
      </c>
      <c r="DT158" s="72">
        <v>101</v>
      </c>
      <c r="DU158" s="72">
        <v>106.7</v>
      </c>
      <c r="DV158" s="72">
        <v>107.9</v>
      </c>
      <c r="DW158" s="72">
        <v>5.9</v>
      </c>
      <c r="DX158" s="72">
        <v>176.8</v>
      </c>
      <c r="DY158" s="72">
        <v>180.8</v>
      </c>
      <c r="DZ158" s="72">
        <v>182.8</v>
      </c>
      <c r="EB158" s="47" t="s">
        <v>96</v>
      </c>
    </row>
    <row r="159" spans="2:132" s="72" customFormat="1" ht="12.75">
      <c r="B159" s="72" t="s">
        <v>97</v>
      </c>
      <c r="C159" s="105">
        <v>6.6</v>
      </c>
      <c r="D159" s="105">
        <v>150.9</v>
      </c>
      <c r="E159" s="105">
        <v>148.5</v>
      </c>
      <c r="F159" s="105">
        <v>148.6</v>
      </c>
      <c r="G159" s="105">
        <v>5.9</v>
      </c>
      <c r="H159" s="105">
        <v>157.6</v>
      </c>
      <c r="I159" s="105">
        <v>157.3</v>
      </c>
      <c r="J159" s="105">
        <v>157.6</v>
      </c>
      <c r="K159" s="72">
        <v>5.9</v>
      </c>
      <c r="L159" s="72">
        <v>160.6</v>
      </c>
      <c r="M159" s="72">
        <v>159.5</v>
      </c>
      <c r="N159" s="72">
        <v>160.2</v>
      </c>
      <c r="O159" s="72">
        <v>5.5</v>
      </c>
      <c r="P159" s="72">
        <v>138.6</v>
      </c>
      <c r="Q159" s="72">
        <v>140.4</v>
      </c>
      <c r="R159" s="72">
        <v>139.7</v>
      </c>
      <c r="S159" s="105">
        <v>6.6</v>
      </c>
      <c r="T159" s="105">
        <v>144.1</v>
      </c>
      <c r="U159" s="105">
        <v>142.1</v>
      </c>
      <c r="V159" s="105">
        <v>142.5</v>
      </c>
      <c r="W159" s="72">
        <v>5.8</v>
      </c>
      <c r="X159" s="72">
        <v>155.6</v>
      </c>
      <c r="Y159" s="72">
        <v>145.7</v>
      </c>
      <c r="Z159" s="72">
        <v>145.5</v>
      </c>
      <c r="AA159" s="72">
        <v>4.4</v>
      </c>
      <c r="AB159" s="72">
        <v>130.4</v>
      </c>
      <c r="AC159" s="72">
        <v>140.1</v>
      </c>
      <c r="AD159" s="72">
        <v>140.1</v>
      </c>
      <c r="AE159" s="72">
        <v>5.9</v>
      </c>
      <c r="AF159" s="72">
        <v>150.9</v>
      </c>
      <c r="AG159" s="72">
        <v>144.6</v>
      </c>
      <c r="AH159" s="72">
        <v>145</v>
      </c>
      <c r="AI159" s="72">
        <v>6.1</v>
      </c>
      <c r="AJ159" s="72">
        <v>145.5</v>
      </c>
      <c r="AK159" s="72">
        <v>149.4</v>
      </c>
      <c r="AL159" s="72">
        <v>151.1</v>
      </c>
      <c r="AM159" s="72">
        <v>8.3</v>
      </c>
      <c r="AN159" s="72">
        <v>139.7</v>
      </c>
      <c r="AO159" s="72">
        <v>133.8</v>
      </c>
      <c r="AP159" s="72">
        <v>133.6</v>
      </c>
      <c r="AQ159" s="72">
        <v>4.5</v>
      </c>
      <c r="AR159" s="72">
        <v>150.8</v>
      </c>
      <c r="AS159" s="72">
        <v>155.9</v>
      </c>
      <c r="AT159" s="72">
        <v>156.9</v>
      </c>
      <c r="AU159" s="105">
        <v>7</v>
      </c>
      <c r="AV159" s="105">
        <v>156.9</v>
      </c>
      <c r="AW159" s="105">
        <v>152.2</v>
      </c>
      <c r="AX159" s="105">
        <v>152.5</v>
      </c>
      <c r="AY159" s="72">
        <v>6.1</v>
      </c>
      <c r="AZ159" s="72">
        <v>144.5</v>
      </c>
      <c r="BA159" s="72">
        <v>143.7</v>
      </c>
      <c r="BB159" s="72">
        <v>143.8</v>
      </c>
      <c r="BC159" s="72">
        <v>5.9</v>
      </c>
      <c r="BD159" s="72">
        <v>144.5</v>
      </c>
      <c r="BE159" s="72">
        <v>143.5</v>
      </c>
      <c r="BF159" s="72">
        <v>143.8</v>
      </c>
      <c r="BG159" s="72">
        <v>18</v>
      </c>
      <c r="BH159" s="72">
        <v>183.7</v>
      </c>
      <c r="BI159" s="72">
        <v>173.6</v>
      </c>
      <c r="BJ159" s="72">
        <v>167.8</v>
      </c>
      <c r="BK159" s="72">
        <v>2.2</v>
      </c>
      <c r="BL159" s="72">
        <v>126</v>
      </c>
      <c r="BM159" s="72">
        <v>131.8</v>
      </c>
      <c r="BN159" s="72">
        <v>131.4</v>
      </c>
      <c r="BO159" s="72">
        <v>8.5</v>
      </c>
      <c r="BP159" s="72">
        <v>170</v>
      </c>
      <c r="BQ159" s="72">
        <v>152.5</v>
      </c>
      <c r="BR159" s="72">
        <v>152.2</v>
      </c>
      <c r="BS159" s="72">
        <v>0.9</v>
      </c>
      <c r="BT159" s="72">
        <v>142.6</v>
      </c>
      <c r="BU159" s="72">
        <v>150.5</v>
      </c>
      <c r="BV159" s="72">
        <v>151.9</v>
      </c>
      <c r="BW159" s="72">
        <v>7.2</v>
      </c>
      <c r="BX159" s="72">
        <v>155.1</v>
      </c>
      <c r="BY159" s="72">
        <v>153.6</v>
      </c>
      <c r="BZ159" s="72">
        <v>153.7</v>
      </c>
      <c r="CA159" s="72">
        <v>4.1</v>
      </c>
      <c r="CB159" s="72">
        <v>132.2</v>
      </c>
      <c r="CC159" s="72">
        <v>134.5</v>
      </c>
      <c r="CD159" s="72">
        <v>136.9</v>
      </c>
      <c r="CE159" s="72">
        <v>9.6</v>
      </c>
      <c r="CF159" s="72">
        <v>179.3</v>
      </c>
      <c r="CG159" s="72">
        <v>171.3</v>
      </c>
      <c r="CH159" s="72">
        <v>171.6</v>
      </c>
      <c r="CI159" s="72">
        <v>11.9</v>
      </c>
      <c r="CJ159" s="72">
        <v>212</v>
      </c>
      <c r="CK159" s="72">
        <v>201.3</v>
      </c>
      <c r="CL159" s="72">
        <v>202.7</v>
      </c>
      <c r="CM159" s="72">
        <v>8.8</v>
      </c>
      <c r="CN159" s="72">
        <v>175.8</v>
      </c>
      <c r="CO159" s="72">
        <v>176.3</v>
      </c>
      <c r="CP159" s="72">
        <v>176.5</v>
      </c>
      <c r="CQ159" s="72">
        <v>2</v>
      </c>
      <c r="CR159" s="72">
        <v>126.9</v>
      </c>
      <c r="CS159" s="72">
        <v>116.6</v>
      </c>
      <c r="CT159" s="72">
        <v>116.7</v>
      </c>
      <c r="CU159" s="72">
        <v>-8</v>
      </c>
      <c r="CV159" s="72">
        <v>82</v>
      </c>
      <c r="CW159" s="72">
        <v>82.2</v>
      </c>
      <c r="CX159" s="72">
        <v>83.9</v>
      </c>
      <c r="CY159" s="72">
        <v>6.7</v>
      </c>
      <c r="CZ159" s="72">
        <v>165.6</v>
      </c>
      <c r="DA159" s="72">
        <v>149.7</v>
      </c>
      <c r="DB159" s="72">
        <v>149.1</v>
      </c>
      <c r="DC159" s="72">
        <v>7.8</v>
      </c>
      <c r="DD159" s="72">
        <v>153.4</v>
      </c>
      <c r="DE159" s="72">
        <v>132.2</v>
      </c>
      <c r="DF159" s="72">
        <v>131.6</v>
      </c>
      <c r="DG159" s="72">
        <v>10.3</v>
      </c>
      <c r="DH159" s="72">
        <v>167.5</v>
      </c>
      <c r="DI159" s="72">
        <v>163.5</v>
      </c>
      <c r="DJ159" s="72">
        <v>162.8</v>
      </c>
      <c r="DK159" s="72">
        <v>6.3</v>
      </c>
      <c r="DL159" s="72">
        <v>151.4</v>
      </c>
      <c r="DM159" s="72">
        <v>167.3</v>
      </c>
      <c r="DN159" s="72">
        <v>168.4</v>
      </c>
      <c r="DO159" s="72">
        <v>7.4</v>
      </c>
      <c r="DP159" s="72">
        <v>182.1</v>
      </c>
      <c r="DQ159" s="72">
        <v>163.5</v>
      </c>
      <c r="DR159" s="72">
        <v>164.1</v>
      </c>
      <c r="DS159" s="72">
        <v>7.2</v>
      </c>
      <c r="DT159" s="72">
        <v>106.5</v>
      </c>
      <c r="DU159" s="72">
        <v>108.8</v>
      </c>
      <c r="DV159" s="72">
        <v>108.5</v>
      </c>
      <c r="DW159" s="72">
        <v>7.9</v>
      </c>
      <c r="DX159" s="72">
        <v>194.5</v>
      </c>
      <c r="DY159" s="72">
        <v>183.6</v>
      </c>
      <c r="DZ159" s="72">
        <v>184</v>
      </c>
      <c r="EB159" s="47" t="s">
        <v>97</v>
      </c>
    </row>
    <row r="160" spans="1:132" s="72" customFormat="1" ht="12.75">
      <c r="A160" s="58">
        <v>2008</v>
      </c>
      <c r="B160" s="53" t="s">
        <v>74</v>
      </c>
      <c r="C160" s="138">
        <v>8.3</v>
      </c>
      <c r="D160" s="138">
        <v>142.5</v>
      </c>
      <c r="E160" s="138">
        <v>149.9</v>
      </c>
      <c r="F160" s="138">
        <v>149.7</v>
      </c>
      <c r="G160" s="138">
        <v>8.2</v>
      </c>
      <c r="H160" s="138">
        <v>145.2</v>
      </c>
      <c r="I160" s="138">
        <v>157.5</v>
      </c>
      <c r="J160" s="138">
        <v>158.4</v>
      </c>
      <c r="K160" s="111">
        <v>8.3</v>
      </c>
      <c r="L160" s="111">
        <v>146.8</v>
      </c>
      <c r="M160" s="111">
        <v>159.5</v>
      </c>
      <c r="N160" s="111">
        <v>161</v>
      </c>
      <c r="O160" s="111">
        <v>6.9</v>
      </c>
      <c r="P160" s="111">
        <v>134.2</v>
      </c>
      <c r="Q160" s="111">
        <v>141.1</v>
      </c>
      <c r="R160" s="111">
        <v>140.6</v>
      </c>
      <c r="S160" s="138">
        <v>7.8</v>
      </c>
      <c r="T160" s="138">
        <v>137.4</v>
      </c>
      <c r="U160" s="138">
        <v>143.7</v>
      </c>
      <c r="V160" s="138">
        <v>143.7</v>
      </c>
      <c r="W160" s="111">
        <v>4.7</v>
      </c>
      <c r="X160" s="111">
        <v>128.7</v>
      </c>
      <c r="Y160" s="111">
        <v>146.1</v>
      </c>
      <c r="Z160" s="111">
        <v>146.3</v>
      </c>
      <c r="AA160" s="111">
        <v>4</v>
      </c>
      <c r="AB160" s="111">
        <v>139.3</v>
      </c>
      <c r="AC160" s="111">
        <v>140.7</v>
      </c>
      <c r="AD160" s="111">
        <v>141</v>
      </c>
      <c r="AE160" s="111">
        <v>5.2</v>
      </c>
      <c r="AF160" s="111">
        <v>138.4</v>
      </c>
      <c r="AG160" s="111">
        <v>145</v>
      </c>
      <c r="AH160" s="111">
        <v>145.9</v>
      </c>
      <c r="AI160" s="111">
        <v>12.6</v>
      </c>
      <c r="AJ160" s="111">
        <v>144.6</v>
      </c>
      <c r="AK160" s="111">
        <v>153.2</v>
      </c>
      <c r="AL160" s="111">
        <v>152.6</v>
      </c>
      <c r="AM160" s="111">
        <v>7.4</v>
      </c>
      <c r="AN160" s="111">
        <v>131.2</v>
      </c>
      <c r="AO160" s="111">
        <v>134.6</v>
      </c>
      <c r="AP160" s="111">
        <v>134.6</v>
      </c>
      <c r="AQ160" s="111">
        <v>8.8</v>
      </c>
      <c r="AR160" s="111">
        <v>146.1</v>
      </c>
      <c r="AS160" s="111">
        <v>158.7</v>
      </c>
      <c r="AT160" s="111">
        <v>158.1</v>
      </c>
      <c r="AU160" s="138">
        <v>9</v>
      </c>
      <c r="AV160" s="138">
        <v>147.9</v>
      </c>
      <c r="AW160" s="138">
        <v>154</v>
      </c>
      <c r="AX160" s="138">
        <v>153.7</v>
      </c>
      <c r="AY160" s="111">
        <v>8.1</v>
      </c>
      <c r="AZ160" s="111">
        <v>134.5</v>
      </c>
      <c r="BA160" s="111">
        <v>145.5</v>
      </c>
      <c r="BB160" s="111">
        <v>145</v>
      </c>
      <c r="BC160" s="111">
        <v>8.8</v>
      </c>
      <c r="BD160" s="111">
        <v>134.8</v>
      </c>
      <c r="BE160" s="111">
        <v>146</v>
      </c>
      <c r="BF160" s="111">
        <v>144.9</v>
      </c>
      <c r="BG160" s="111">
        <v>-0.7</v>
      </c>
      <c r="BH160" s="111">
        <v>142.7</v>
      </c>
      <c r="BI160" s="111">
        <v>162.1</v>
      </c>
      <c r="BJ160" s="111">
        <v>169.7</v>
      </c>
      <c r="BK160" s="111">
        <v>5.7</v>
      </c>
      <c r="BL160" s="111">
        <v>129.4</v>
      </c>
      <c r="BM160" s="111">
        <v>132.9</v>
      </c>
      <c r="BN160" s="111">
        <v>132</v>
      </c>
      <c r="BO160" s="111">
        <v>9</v>
      </c>
      <c r="BP160" s="111">
        <v>153.5</v>
      </c>
      <c r="BQ160" s="111">
        <v>153.6</v>
      </c>
      <c r="BR160" s="111">
        <v>153.6</v>
      </c>
      <c r="BS160" s="111">
        <v>6.9</v>
      </c>
      <c r="BT160" s="111">
        <v>152.4</v>
      </c>
      <c r="BU160" s="111">
        <v>155.8</v>
      </c>
      <c r="BV160" s="111">
        <v>153.6</v>
      </c>
      <c r="BW160" s="111">
        <v>9.3</v>
      </c>
      <c r="BX160" s="111">
        <v>155.7</v>
      </c>
      <c r="BY160" s="111">
        <v>155.4</v>
      </c>
      <c r="BZ160" s="111">
        <v>155</v>
      </c>
      <c r="CA160" s="111">
        <v>11</v>
      </c>
      <c r="CB160" s="111">
        <v>128.9</v>
      </c>
      <c r="CC160" s="111">
        <v>139.1</v>
      </c>
      <c r="CD160" s="111">
        <v>138.6</v>
      </c>
      <c r="CE160" s="111">
        <v>12.1</v>
      </c>
      <c r="CF160" s="111">
        <v>155</v>
      </c>
      <c r="CG160" s="111">
        <v>172.8</v>
      </c>
      <c r="CH160" s="111">
        <v>173.3</v>
      </c>
      <c r="CI160" s="111">
        <v>15.6</v>
      </c>
      <c r="CJ160" s="111">
        <v>218.5</v>
      </c>
      <c r="CK160" s="111">
        <v>205.1</v>
      </c>
      <c r="CL160" s="111">
        <v>204.9</v>
      </c>
      <c r="CM160" s="111">
        <v>10</v>
      </c>
      <c r="CN160" s="111">
        <v>158.6</v>
      </c>
      <c r="CO160" s="111">
        <v>178.2</v>
      </c>
      <c r="CP160" s="111">
        <v>177.6</v>
      </c>
      <c r="CQ160" s="111">
        <v>2.9</v>
      </c>
      <c r="CR160" s="111">
        <v>120.3</v>
      </c>
      <c r="CS160" s="111">
        <v>117.6</v>
      </c>
      <c r="CT160" s="111">
        <v>117.3</v>
      </c>
      <c r="CU160" s="111">
        <v>-5.2</v>
      </c>
      <c r="CV160" s="111">
        <v>77.9</v>
      </c>
      <c r="CW160" s="111">
        <v>83.4</v>
      </c>
      <c r="CX160" s="111">
        <v>83.8</v>
      </c>
      <c r="CY160" s="111">
        <v>2.3</v>
      </c>
      <c r="CZ160" s="111">
        <v>146.1</v>
      </c>
      <c r="DA160" s="111">
        <v>148.2</v>
      </c>
      <c r="DB160" s="111">
        <v>149.9</v>
      </c>
      <c r="DC160" s="111">
        <v>11.5</v>
      </c>
      <c r="DD160" s="111">
        <v>135.4</v>
      </c>
      <c r="DE160" s="111">
        <v>133.5</v>
      </c>
      <c r="DF160" s="111">
        <v>132.4</v>
      </c>
      <c r="DG160" s="111">
        <v>11.2</v>
      </c>
      <c r="DH160" s="111">
        <v>164.4</v>
      </c>
      <c r="DI160" s="111">
        <v>165.2</v>
      </c>
      <c r="DJ160" s="111">
        <v>164.4</v>
      </c>
      <c r="DK160" s="111">
        <v>10.5</v>
      </c>
      <c r="DL160" s="111">
        <v>187.4</v>
      </c>
      <c r="DM160" s="111">
        <v>170.7</v>
      </c>
      <c r="DN160" s="111">
        <v>170</v>
      </c>
      <c r="DO160" s="111">
        <v>13.8</v>
      </c>
      <c r="DP160" s="111">
        <v>156.1</v>
      </c>
      <c r="DQ160" s="111">
        <v>166.4</v>
      </c>
      <c r="DR160" s="111">
        <v>165.6</v>
      </c>
      <c r="DS160" s="111">
        <v>5.9</v>
      </c>
      <c r="DT160" s="111">
        <v>100.5</v>
      </c>
      <c r="DU160" s="111">
        <v>106.9</v>
      </c>
      <c r="DV160" s="111">
        <v>109.2</v>
      </c>
      <c r="DW160" s="111">
        <v>7.3</v>
      </c>
      <c r="DX160" s="111">
        <v>169.3</v>
      </c>
      <c r="DY160" s="111">
        <v>184.2</v>
      </c>
      <c r="DZ160" s="111">
        <v>185.2</v>
      </c>
      <c r="EA160" s="111"/>
      <c r="EB160" s="111" t="s">
        <v>184</v>
      </c>
    </row>
    <row r="161" spans="2:132" s="72" customFormat="1" ht="12.75">
      <c r="B161" s="54" t="s">
        <v>77</v>
      </c>
      <c r="C161" s="105">
        <v>9</v>
      </c>
      <c r="D161" s="105">
        <v>146</v>
      </c>
      <c r="E161" s="105">
        <v>150.7</v>
      </c>
      <c r="F161" s="105">
        <v>150.7</v>
      </c>
      <c r="G161" s="105">
        <v>9.8</v>
      </c>
      <c r="H161" s="105">
        <v>154.1</v>
      </c>
      <c r="I161" s="105">
        <v>159.8</v>
      </c>
      <c r="J161" s="105">
        <v>159.3</v>
      </c>
      <c r="K161" s="72">
        <v>10.3</v>
      </c>
      <c r="L161" s="72">
        <v>157.8</v>
      </c>
      <c r="M161" s="72">
        <v>162.7</v>
      </c>
      <c r="N161" s="72">
        <v>161.9</v>
      </c>
      <c r="O161" s="72">
        <v>5</v>
      </c>
      <c r="P161" s="72">
        <v>129.2</v>
      </c>
      <c r="Q161" s="72">
        <v>140.5</v>
      </c>
      <c r="R161" s="72">
        <v>141.3</v>
      </c>
      <c r="S161" s="105">
        <v>9.6</v>
      </c>
      <c r="T161" s="105">
        <v>147.5</v>
      </c>
      <c r="U161" s="105">
        <v>145.4</v>
      </c>
      <c r="V161" s="105">
        <v>144.9</v>
      </c>
      <c r="W161" s="72">
        <v>5.6</v>
      </c>
      <c r="X161" s="72">
        <v>125.5</v>
      </c>
      <c r="Y161" s="72">
        <v>146.9</v>
      </c>
      <c r="Z161" s="72">
        <v>147</v>
      </c>
      <c r="AA161" s="72">
        <v>4</v>
      </c>
      <c r="AB161" s="72">
        <v>139.8</v>
      </c>
      <c r="AC161" s="72">
        <v>142.1</v>
      </c>
      <c r="AD161" s="72">
        <v>142</v>
      </c>
      <c r="AE161" s="72">
        <v>4.5</v>
      </c>
      <c r="AF161" s="72">
        <v>143.1</v>
      </c>
      <c r="AG161" s="72">
        <v>145.5</v>
      </c>
      <c r="AH161" s="72">
        <v>146.9</v>
      </c>
      <c r="AI161" s="72">
        <v>13.9</v>
      </c>
      <c r="AJ161" s="72">
        <v>163.4</v>
      </c>
      <c r="AK161" s="72">
        <v>155.3</v>
      </c>
      <c r="AL161" s="72">
        <v>154</v>
      </c>
      <c r="AM161" s="72">
        <v>11</v>
      </c>
      <c r="AN161" s="72">
        <v>143.5</v>
      </c>
      <c r="AO161" s="72">
        <v>136.1</v>
      </c>
      <c r="AP161" s="72">
        <v>135.6</v>
      </c>
      <c r="AQ161" s="72">
        <v>12.5</v>
      </c>
      <c r="AR161" s="72">
        <v>157</v>
      </c>
      <c r="AS161" s="72">
        <v>161.4</v>
      </c>
      <c r="AT161" s="72">
        <v>159.2</v>
      </c>
      <c r="AU161" s="105">
        <v>8</v>
      </c>
      <c r="AV161" s="105">
        <v>141</v>
      </c>
      <c r="AW161" s="105">
        <v>155</v>
      </c>
      <c r="AX161" s="105">
        <v>154.9</v>
      </c>
      <c r="AY161" s="72">
        <v>5.7</v>
      </c>
      <c r="AZ161" s="72">
        <v>127.4</v>
      </c>
      <c r="BA161" s="72">
        <v>145.7</v>
      </c>
      <c r="BB161" s="72">
        <v>146.1</v>
      </c>
      <c r="BC161" s="72">
        <v>5.1</v>
      </c>
      <c r="BD161" s="72">
        <v>126.7</v>
      </c>
      <c r="BE161" s="72">
        <v>145</v>
      </c>
      <c r="BF161" s="72">
        <v>146</v>
      </c>
      <c r="BG161" s="72">
        <v>15.7</v>
      </c>
      <c r="BH161" s="72">
        <v>158.9</v>
      </c>
      <c r="BI161" s="72">
        <v>175.1</v>
      </c>
      <c r="BJ161" s="72">
        <v>172</v>
      </c>
      <c r="BK161" s="72">
        <v>8</v>
      </c>
      <c r="BL161" s="72">
        <v>122.7</v>
      </c>
      <c r="BM161" s="72">
        <v>135.3</v>
      </c>
      <c r="BN161" s="72">
        <v>132.7</v>
      </c>
      <c r="BO161" s="72">
        <v>9.2</v>
      </c>
      <c r="BP161" s="72">
        <v>137.1</v>
      </c>
      <c r="BQ161" s="72">
        <v>154.4</v>
      </c>
      <c r="BR161" s="72">
        <v>155</v>
      </c>
      <c r="BS161" s="72">
        <v>6</v>
      </c>
      <c r="BT161" s="72">
        <v>150</v>
      </c>
      <c r="BU161" s="72">
        <v>156.3</v>
      </c>
      <c r="BV161" s="72">
        <v>154.8</v>
      </c>
      <c r="BW161" s="72">
        <v>10.3</v>
      </c>
      <c r="BX161" s="72">
        <v>150.8</v>
      </c>
      <c r="BY161" s="72">
        <v>156.3</v>
      </c>
      <c r="BZ161" s="72">
        <v>156.3</v>
      </c>
      <c r="CA161" s="72">
        <v>15.9</v>
      </c>
      <c r="CB161" s="72">
        <v>133</v>
      </c>
      <c r="CC161" s="72">
        <v>142.8</v>
      </c>
      <c r="CD161" s="72">
        <v>140.2</v>
      </c>
      <c r="CE161" s="72">
        <v>12.3</v>
      </c>
      <c r="CF161" s="72">
        <v>168.2</v>
      </c>
      <c r="CG161" s="72">
        <v>175.6</v>
      </c>
      <c r="CH161" s="72">
        <v>175</v>
      </c>
      <c r="CI161" s="72">
        <v>15.3</v>
      </c>
      <c r="CJ161" s="72">
        <v>204.1</v>
      </c>
      <c r="CK161" s="72">
        <v>206.6</v>
      </c>
      <c r="CL161" s="72">
        <v>207.1</v>
      </c>
      <c r="CM161" s="72">
        <v>7.8</v>
      </c>
      <c r="CN161" s="72">
        <v>154.1</v>
      </c>
      <c r="CO161" s="72">
        <v>178.5</v>
      </c>
      <c r="CP161" s="72">
        <v>178.8</v>
      </c>
      <c r="CQ161" s="72">
        <v>1.1</v>
      </c>
      <c r="CR161" s="72">
        <v>104.9</v>
      </c>
      <c r="CS161" s="72">
        <v>116.9</v>
      </c>
      <c r="CT161" s="72">
        <v>117.9</v>
      </c>
      <c r="CU161" s="72">
        <v>-6</v>
      </c>
      <c r="CV161" s="72">
        <v>74.9</v>
      </c>
      <c r="CW161" s="72">
        <v>83.4</v>
      </c>
      <c r="CX161" s="72">
        <v>83.9</v>
      </c>
      <c r="CY161" s="72">
        <v>6</v>
      </c>
      <c r="CZ161" s="72">
        <v>145.4</v>
      </c>
      <c r="DA161" s="72">
        <v>151.3</v>
      </c>
      <c r="DB161" s="72">
        <v>150.7</v>
      </c>
      <c r="DC161" s="72">
        <v>7.2</v>
      </c>
      <c r="DD161" s="72">
        <v>123.7</v>
      </c>
      <c r="DE161" s="72">
        <v>132.7</v>
      </c>
      <c r="DF161" s="72">
        <v>133</v>
      </c>
      <c r="DG161" s="72">
        <v>10.6</v>
      </c>
      <c r="DH161" s="72">
        <v>157.4</v>
      </c>
      <c r="DI161" s="72">
        <v>166.3</v>
      </c>
      <c r="DJ161" s="72">
        <v>165.8</v>
      </c>
      <c r="DK161" s="72">
        <v>13.2</v>
      </c>
      <c r="DL161" s="72">
        <v>189.9</v>
      </c>
      <c r="DM161" s="72">
        <v>172.6</v>
      </c>
      <c r="DN161" s="72">
        <v>171.3</v>
      </c>
      <c r="DO161" s="72">
        <v>11.8</v>
      </c>
      <c r="DP161" s="72">
        <v>148.4</v>
      </c>
      <c r="DQ161" s="72">
        <v>167.4</v>
      </c>
      <c r="DR161" s="72">
        <v>167.1</v>
      </c>
      <c r="DS161" s="72">
        <v>11.1</v>
      </c>
      <c r="DT161" s="72">
        <v>107.4</v>
      </c>
      <c r="DU161" s="72">
        <v>110</v>
      </c>
      <c r="DV161" s="72">
        <v>110</v>
      </c>
      <c r="DW161" s="72">
        <v>2</v>
      </c>
      <c r="DX161" s="72">
        <v>171.4</v>
      </c>
      <c r="DY161" s="72">
        <v>182.6</v>
      </c>
      <c r="DZ161" s="72">
        <v>186.6</v>
      </c>
      <c r="EB161" s="47" t="s">
        <v>78</v>
      </c>
    </row>
    <row r="162" spans="2:132" s="72" customFormat="1" ht="12.75">
      <c r="B162" s="72" t="s">
        <v>80</v>
      </c>
      <c r="C162" s="105">
        <v>6.7</v>
      </c>
      <c r="D162" s="105">
        <v>150.7</v>
      </c>
      <c r="E162" s="105">
        <v>151.5</v>
      </c>
      <c r="F162" s="105">
        <v>151.8</v>
      </c>
      <c r="G162" s="105">
        <v>1.8</v>
      </c>
      <c r="H162" s="105">
        <v>154.5</v>
      </c>
      <c r="I162" s="105">
        <v>160</v>
      </c>
      <c r="J162" s="105">
        <v>160.2</v>
      </c>
      <c r="K162" s="72">
        <v>1.3</v>
      </c>
      <c r="L162" s="72">
        <v>158.3</v>
      </c>
      <c r="M162" s="72">
        <v>162.8</v>
      </c>
      <c r="N162" s="72">
        <v>162.9</v>
      </c>
      <c r="O162" s="72">
        <v>6.7</v>
      </c>
      <c r="P162" s="72">
        <v>130.2</v>
      </c>
      <c r="Q162" s="72">
        <v>142.3</v>
      </c>
      <c r="R162" s="72">
        <v>142.2</v>
      </c>
      <c r="S162" s="105">
        <v>8.3</v>
      </c>
      <c r="T162" s="105">
        <v>154.3</v>
      </c>
      <c r="U162" s="105">
        <v>146.3</v>
      </c>
      <c r="V162" s="105">
        <v>145.9</v>
      </c>
      <c r="W162" s="72">
        <v>19.9</v>
      </c>
      <c r="X162" s="72">
        <v>141</v>
      </c>
      <c r="Y162" s="72">
        <v>152.8</v>
      </c>
      <c r="Z162" s="72">
        <v>147.8</v>
      </c>
      <c r="AA162" s="72">
        <v>3.3</v>
      </c>
      <c r="AB162" s="72">
        <v>160.4</v>
      </c>
      <c r="AC162" s="72">
        <v>143.9</v>
      </c>
      <c r="AD162" s="72">
        <v>143</v>
      </c>
      <c r="AE162" s="72">
        <v>11.4</v>
      </c>
      <c r="AF162" s="72">
        <v>163.8</v>
      </c>
      <c r="AG162" s="72">
        <v>150.2</v>
      </c>
      <c r="AH162" s="72">
        <v>147.9</v>
      </c>
      <c r="AI162" s="72">
        <v>9.3</v>
      </c>
      <c r="AJ162" s="72">
        <v>179.5</v>
      </c>
      <c r="AK162" s="72">
        <v>156.5</v>
      </c>
      <c r="AL162" s="72">
        <v>155.2</v>
      </c>
      <c r="AM162" s="72">
        <v>6.9</v>
      </c>
      <c r="AN162" s="72">
        <v>136.9</v>
      </c>
      <c r="AO162" s="72">
        <v>135.9</v>
      </c>
      <c r="AP162" s="72">
        <v>136.4</v>
      </c>
      <c r="AQ162" s="72">
        <v>7.2</v>
      </c>
      <c r="AR162" s="72">
        <v>151.2</v>
      </c>
      <c r="AS162" s="72">
        <v>160.2</v>
      </c>
      <c r="AT162" s="72">
        <v>160.2</v>
      </c>
      <c r="AU162" s="105">
        <v>6.7</v>
      </c>
      <c r="AV162" s="105">
        <v>144.7</v>
      </c>
      <c r="AW162" s="105">
        <v>155.7</v>
      </c>
      <c r="AX162" s="105">
        <v>156.2</v>
      </c>
      <c r="AY162" s="72">
        <v>5.9</v>
      </c>
      <c r="AZ162" s="72">
        <v>134.1</v>
      </c>
      <c r="BA162" s="72">
        <v>146.6</v>
      </c>
      <c r="BB162" s="72">
        <v>147.3</v>
      </c>
      <c r="BC162" s="72">
        <v>8.1</v>
      </c>
      <c r="BD162" s="72">
        <v>134.6</v>
      </c>
      <c r="BE162" s="72">
        <v>147.4</v>
      </c>
      <c r="BF162" s="72">
        <v>147.1</v>
      </c>
      <c r="BG162" s="72">
        <v>14.2</v>
      </c>
      <c r="BH162" s="72">
        <v>150</v>
      </c>
      <c r="BI162" s="72">
        <v>173.8</v>
      </c>
      <c r="BJ162" s="72">
        <v>174.5</v>
      </c>
      <c r="BK162" s="72">
        <v>-21.3</v>
      </c>
      <c r="BL162" s="72">
        <v>119.8</v>
      </c>
      <c r="BM162" s="72">
        <v>116.1</v>
      </c>
      <c r="BN162" s="72">
        <v>133.4</v>
      </c>
      <c r="BO162" s="72">
        <v>9.1</v>
      </c>
      <c r="BP162" s="72">
        <v>145.9</v>
      </c>
      <c r="BQ162" s="72">
        <v>157</v>
      </c>
      <c r="BR162" s="72">
        <v>156.5</v>
      </c>
      <c r="BS162" s="72">
        <v>3.3</v>
      </c>
      <c r="BT162" s="72">
        <v>150.3</v>
      </c>
      <c r="BU162" s="72">
        <v>154.9</v>
      </c>
      <c r="BV162" s="72">
        <v>155.5</v>
      </c>
      <c r="BW162" s="72">
        <v>6.7</v>
      </c>
      <c r="BX162" s="72">
        <v>143.9</v>
      </c>
      <c r="BY162" s="72">
        <v>157.2</v>
      </c>
      <c r="BZ162" s="72">
        <v>157.6</v>
      </c>
      <c r="CA162" s="72">
        <v>10</v>
      </c>
      <c r="CB162" s="72">
        <v>126.8</v>
      </c>
      <c r="CC162" s="72">
        <v>141.5</v>
      </c>
      <c r="CD162" s="72">
        <v>141.5</v>
      </c>
      <c r="CE162" s="72">
        <v>11.5</v>
      </c>
      <c r="CF162" s="72">
        <v>164.6</v>
      </c>
      <c r="CG162" s="72">
        <v>175.9</v>
      </c>
      <c r="CH162" s="72">
        <v>176.7</v>
      </c>
      <c r="CI162" s="72">
        <v>14.6</v>
      </c>
      <c r="CJ162" s="72">
        <v>190.8</v>
      </c>
      <c r="CK162" s="72">
        <v>210.9</v>
      </c>
      <c r="CL162" s="72">
        <v>209.3</v>
      </c>
      <c r="CM162" s="72">
        <v>2.7</v>
      </c>
      <c r="CN162" s="72">
        <v>163.6</v>
      </c>
      <c r="CO162" s="72">
        <v>177.6</v>
      </c>
      <c r="CP162" s="72">
        <v>180</v>
      </c>
      <c r="CQ162" s="72">
        <v>2.5</v>
      </c>
      <c r="CR162" s="72">
        <v>114.3</v>
      </c>
      <c r="CS162" s="72">
        <v>118.7</v>
      </c>
      <c r="CT162" s="72">
        <v>118.5</v>
      </c>
      <c r="CU162" s="72">
        <v>-0.4</v>
      </c>
      <c r="CV162" s="72">
        <v>75.1</v>
      </c>
      <c r="CW162" s="72">
        <v>84.5</v>
      </c>
      <c r="CX162" s="72">
        <v>83.9</v>
      </c>
      <c r="CY162" s="72">
        <v>5.8</v>
      </c>
      <c r="CZ162" s="72">
        <v>144.3</v>
      </c>
      <c r="DA162" s="72">
        <v>151.7</v>
      </c>
      <c r="DB162" s="72">
        <v>151.6</v>
      </c>
      <c r="DC162" s="72">
        <v>1.9</v>
      </c>
      <c r="DD162" s="72">
        <v>124.6</v>
      </c>
      <c r="DE162" s="72">
        <v>132.5</v>
      </c>
      <c r="DF162" s="72">
        <v>133.7</v>
      </c>
      <c r="DG162" s="72">
        <v>7.1</v>
      </c>
      <c r="DH162" s="72">
        <v>158.6</v>
      </c>
      <c r="DI162" s="72">
        <v>166.4</v>
      </c>
      <c r="DJ162" s="72">
        <v>167.3</v>
      </c>
      <c r="DK162" s="72">
        <v>5.8</v>
      </c>
      <c r="DL162" s="72">
        <v>172.3</v>
      </c>
      <c r="DM162" s="72">
        <v>171.4</v>
      </c>
      <c r="DN162" s="72">
        <v>172.2</v>
      </c>
      <c r="DO162" s="72">
        <v>9.7</v>
      </c>
      <c r="DP162" s="72">
        <v>156.4</v>
      </c>
      <c r="DQ162" s="72">
        <v>168.4</v>
      </c>
      <c r="DR162" s="72">
        <v>168.6</v>
      </c>
      <c r="DS162" s="72">
        <v>11.7</v>
      </c>
      <c r="DT162" s="72">
        <v>107.1</v>
      </c>
      <c r="DU162" s="72">
        <v>112.7</v>
      </c>
      <c r="DV162" s="72">
        <v>110.8</v>
      </c>
      <c r="DW162" s="72">
        <v>8.9</v>
      </c>
      <c r="DX162" s="72">
        <v>175.7</v>
      </c>
      <c r="DY162" s="72">
        <v>190.6</v>
      </c>
      <c r="DZ162" s="72">
        <v>188.1</v>
      </c>
      <c r="EB162" s="111" t="s">
        <v>81</v>
      </c>
    </row>
    <row r="163" spans="2:132" s="72" customFormat="1" ht="12.75">
      <c r="B163" s="72" t="s">
        <v>83</v>
      </c>
      <c r="C163" s="105">
        <v>8.7</v>
      </c>
      <c r="D163" s="105">
        <v>148.5</v>
      </c>
      <c r="E163" s="105">
        <v>152.9</v>
      </c>
      <c r="F163" s="105">
        <v>152.9</v>
      </c>
      <c r="G163" s="105">
        <v>8.9</v>
      </c>
      <c r="H163" s="105">
        <v>153.6</v>
      </c>
      <c r="I163" s="105">
        <v>161.4</v>
      </c>
      <c r="J163" s="105">
        <v>161.1</v>
      </c>
      <c r="K163" s="72">
        <v>8.8</v>
      </c>
      <c r="L163" s="72">
        <v>157.7</v>
      </c>
      <c r="M163" s="72">
        <v>163.7</v>
      </c>
      <c r="N163" s="72">
        <v>163.8</v>
      </c>
      <c r="O163" s="72">
        <v>9.4</v>
      </c>
      <c r="P163" s="72">
        <v>128.3</v>
      </c>
      <c r="Q163" s="72">
        <v>144.3</v>
      </c>
      <c r="R163" s="72">
        <v>142.9</v>
      </c>
      <c r="S163" s="105">
        <v>8.7</v>
      </c>
      <c r="T163" s="105">
        <v>145.8</v>
      </c>
      <c r="U163" s="105">
        <v>146.6</v>
      </c>
      <c r="V163" s="105">
        <v>146.8</v>
      </c>
      <c r="W163" s="72">
        <v>12</v>
      </c>
      <c r="X163" s="72">
        <v>147.8</v>
      </c>
      <c r="Y163" s="72">
        <v>151.1</v>
      </c>
      <c r="Z163" s="72">
        <v>148.5</v>
      </c>
      <c r="AA163" s="72">
        <v>5</v>
      </c>
      <c r="AB163" s="72">
        <v>142.4</v>
      </c>
      <c r="AC163" s="72">
        <v>142.6</v>
      </c>
      <c r="AD163" s="72">
        <v>144</v>
      </c>
      <c r="AE163" s="72">
        <v>7.9</v>
      </c>
      <c r="AF163" s="72">
        <v>156.2</v>
      </c>
      <c r="AG163" s="72">
        <v>149.6</v>
      </c>
      <c r="AH163" s="72">
        <v>148.8</v>
      </c>
      <c r="AI163" s="72">
        <v>9.5</v>
      </c>
      <c r="AJ163" s="72">
        <v>144.6</v>
      </c>
      <c r="AK163" s="72">
        <v>155.4</v>
      </c>
      <c r="AL163" s="72">
        <v>156.2</v>
      </c>
      <c r="AM163" s="72">
        <v>9.3</v>
      </c>
      <c r="AN163" s="72">
        <v>133.4</v>
      </c>
      <c r="AO163" s="72">
        <v>137.3</v>
      </c>
      <c r="AP163" s="72">
        <v>137.3</v>
      </c>
      <c r="AQ163" s="72">
        <v>9.8</v>
      </c>
      <c r="AR163" s="72">
        <v>197.2</v>
      </c>
      <c r="AS163" s="72">
        <v>161.6</v>
      </c>
      <c r="AT163" s="72">
        <v>161.2</v>
      </c>
      <c r="AU163" s="105">
        <v>8.7</v>
      </c>
      <c r="AV163" s="105">
        <v>149.9</v>
      </c>
      <c r="AW163" s="105">
        <v>157.5</v>
      </c>
      <c r="AX163" s="105">
        <v>157.6</v>
      </c>
      <c r="AY163" s="72">
        <v>10.5</v>
      </c>
      <c r="AZ163" s="72">
        <v>144</v>
      </c>
      <c r="BA163" s="72">
        <v>149.4</v>
      </c>
      <c r="BB163" s="72">
        <v>148.7</v>
      </c>
      <c r="BC163" s="72">
        <v>8.2</v>
      </c>
      <c r="BD163" s="72">
        <v>141.6</v>
      </c>
      <c r="BE163" s="72">
        <v>148</v>
      </c>
      <c r="BF163" s="72">
        <v>148.3</v>
      </c>
      <c r="BG163" s="72">
        <v>13.1</v>
      </c>
      <c r="BH163" s="72">
        <v>166</v>
      </c>
      <c r="BI163" s="72">
        <v>176.3</v>
      </c>
      <c r="BJ163" s="72">
        <v>176.9</v>
      </c>
      <c r="BK163" s="72">
        <v>40.4</v>
      </c>
      <c r="BL163" s="72">
        <v>163.7</v>
      </c>
      <c r="BM163" s="72">
        <v>151.9</v>
      </c>
      <c r="BN163" s="72">
        <v>134.2</v>
      </c>
      <c r="BO163" s="72">
        <v>10.4</v>
      </c>
      <c r="BP163" s="72">
        <v>149.6</v>
      </c>
      <c r="BQ163" s="72">
        <v>157.8</v>
      </c>
      <c r="BR163" s="72">
        <v>158</v>
      </c>
      <c r="BS163" s="72">
        <v>5.6</v>
      </c>
      <c r="BT163" s="72">
        <v>151.9</v>
      </c>
      <c r="BU163" s="72">
        <v>156.4</v>
      </c>
      <c r="BV163" s="72">
        <v>156.2</v>
      </c>
      <c r="BW163" s="72">
        <v>7.7</v>
      </c>
      <c r="BX163" s="72">
        <v>146.5</v>
      </c>
      <c r="BY163" s="72">
        <v>158.1</v>
      </c>
      <c r="BZ163" s="72">
        <v>159.1</v>
      </c>
      <c r="CA163" s="72">
        <v>8.2</v>
      </c>
      <c r="CB163" s="72">
        <v>138.5</v>
      </c>
      <c r="CC163" s="72">
        <v>141.2</v>
      </c>
      <c r="CD163" s="72">
        <v>142.8</v>
      </c>
      <c r="CE163" s="72">
        <v>9.9</v>
      </c>
      <c r="CF163" s="72">
        <v>165.7</v>
      </c>
      <c r="CG163" s="72">
        <v>177.8</v>
      </c>
      <c r="CH163" s="72">
        <v>178.5</v>
      </c>
      <c r="CI163" s="72">
        <v>11.5</v>
      </c>
      <c r="CJ163" s="72">
        <v>191.5</v>
      </c>
      <c r="CK163" s="72">
        <v>211.5</v>
      </c>
      <c r="CL163" s="72">
        <v>211.6</v>
      </c>
      <c r="CM163" s="72">
        <v>7.2</v>
      </c>
      <c r="CN163" s="72">
        <v>173.4</v>
      </c>
      <c r="CO163" s="72">
        <v>180.9</v>
      </c>
      <c r="CP163" s="72">
        <v>181.4</v>
      </c>
      <c r="CQ163" s="72">
        <v>2.3</v>
      </c>
      <c r="CR163" s="72">
        <v>108.8</v>
      </c>
      <c r="CS163" s="72">
        <v>118</v>
      </c>
      <c r="CT163" s="72">
        <v>119.3</v>
      </c>
      <c r="CU163" s="72">
        <v>2.1</v>
      </c>
      <c r="CV163" s="72">
        <v>74</v>
      </c>
      <c r="CW163" s="72">
        <v>84.1</v>
      </c>
      <c r="CX163" s="72">
        <v>84</v>
      </c>
      <c r="CY163" s="72">
        <v>0.9</v>
      </c>
      <c r="CZ163" s="72">
        <v>153.4</v>
      </c>
      <c r="DA163" s="72">
        <v>149.9</v>
      </c>
      <c r="DB163" s="72">
        <v>152.4</v>
      </c>
      <c r="DC163" s="72">
        <v>6.9</v>
      </c>
      <c r="DD163" s="72">
        <v>121</v>
      </c>
      <c r="DE163" s="72">
        <v>133.8</v>
      </c>
      <c r="DF163" s="72">
        <v>134.7</v>
      </c>
      <c r="DG163" s="72">
        <v>5.8</v>
      </c>
      <c r="DH163" s="72">
        <v>161.2</v>
      </c>
      <c r="DI163" s="72">
        <v>166.7</v>
      </c>
      <c r="DJ163" s="72">
        <v>169</v>
      </c>
      <c r="DK163" s="72">
        <v>3.8</v>
      </c>
      <c r="DL163" s="72">
        <v>160.8</v>
      </c>
      <c r="DM163" s="72">
        <v>172.1</v>
      </c>
      <c r="DN163" s="72">
        <v>173.3</v>
      </c>
      <c r="DO163" s="72">
        <v>9.9</v>
      </c>
      <c r="DP163" s="72">
        <v>162.7</v>
      </c>
      <c r="DQ163" s="72">
        <v>170</v>
      </c>
      <c r="DR163" s="72">
        <v>170.2</v>
      </c>
      <c r="DS163" s="72">
        <v>6.7</v>
      </c>
      <c r="DT163" s="72">
        <v>94.2</v>
      </c>
      <c r="DU163" s="72">
        <v>109.8</v>
      </c>
      <c r="DV163" s="72">
        <v>111.6</v>
      </c>
      <c r="DW163" s="72">
        <v>9.1</v>
      </c>
      <c r="DX163" s="72">
        <v>178.4</v>
      </c>
      <c r="DY163" s="72">
        <v>191</v>
      </c>
      <c r="DZ163" s="72">
        <v>189.6</v>
      </c>
      <c r="EB163" s="47" t="s">
        <v>84</v>
      </c>
    </row>
    <row r="164" spans="2:132" s="72" customFormat="1" ht="12.75">
      <c r="B164" s="72" t="s">
        <v>85</v>
      </c>
      <c r="C164" s="105">
        <v>10</v>
      </c>
      <c r="D164" s="105">
        <v>158.5</v>
      </c>
      <c r="E164" s="105">
        <v>154.2</v>
      </c>
      <c r="F164" s="105">
        <v>154</v>
      </c>
      <c r="G164" s="105">
        <v>10.3</v>
      </c>
      <c r="H164" s="105">
        <v>170.1</v>
      </c>
      <c r="I164" s="105">
        <v>163.5</v>
      </c>
      <c r="J164" s="105">
        <v>161.9</v>
      </c>
      <c r="K164" s="72">
        <v>11.3</v>
      </c>
      <c r="L164" s="72">
        <v>174.1</v>
      </c>
      <c r="M164" s="72">
        <v>166.6</v>
      </c>
      <c r="N164" s="72">
        <v>164.6</v>
      </c>
      <c r="O164" s="72">
        <v>2.6</v>
      </c>
      <c r="P164" s="72">
        <v>143</v>
      </c>
      <c r="Q164" s="72">
        <v>141.8</v>
      </c>
      <c r="R164" s="72">
        <v>143.3</v>
      </c>
      <c r="S164" s="105">
        <v>9.7</v>
      </c>
      <c r="T164" s="105">
        <v>144.4</v>
      </c>
      <c r="U164" s="105">
        <v>147.7</v>
      </c>
      <c r="V164" s="105">
        <v>147.6</v>
      </c>
      <c r="W164" s="72">
        <v>9.9</v>
      </c>
      <c r="X164" s="72">
        <v>158</v>
      </c>
      <c r="Y164" s="72">
        <v>151</v>
      </c>
      <c r="Z164" s="72">
        <v>149.2</v>
      </c>
      <c r="AA164" s="72">
        <v>5.9</v>
      </c>
      <c r="AB164" s="72">
        <v>146.7</v>
      </c>
      <c r="AC164" s="72">
        <v>145.4</v>
      </c>
      <c r="AD164" s="72">
        <v>145.2</v>
      </c>
      <c r="AE164" s="72">
        <v>9.7</v>
      </c>
      <c r="AF164" s="72">
        <v>144.2</v>
      </c>
      <c r="AG164" s="72">
        <v>150</v>
      </c>
      <c r="AH164" s="72">
        <v>149.6</v>
      </c>
      <c r="AI164" s="72">
        <v>10.7</v>
      </c>
      <c r="AJ164" s="72">
        <v>154.8</v>
      </c>
      <c r="AK164" s="72">
        <v>156.9</v>
      </c>
      <c r="AL164" s="72">
        <v>157.2</v>
      </c>
      <c r="AM164" s="72">
        <v>9.7</v>
      </c>
      <c r="AN164" s="72">
        <v>134.1</v>
      </c>
      <c r="AO164" s="72">
        <v>138.4</v>
      </c>
      <c r="AP164" s="72">
        <v>138.4</v>
      </c>
      <c r="AQ164" s="72">
        <v>9.7</v>
      </c>
      <c r="AR164" s="72">
        <v>151.9</v>
      </c>
      <c r="AS164" s="72">
        <v>162.3</v>
      </c>
      <c r="AT164" s="72">
        <v>162.2</v>
      </c>
      <c r="AU164" s="105">
        <v>10.3</v>
      </c>
      <c r="AV164" s="105">
        <v>171.7</v>
      </c>
      <c r="AW164" s="105">
        <v>159.3</v>
      </c>
      <c r="AX164" s="105">
        <v>159</v>
      </c>
      <c r="AY164" s="72">
        <v>8.9</v>
      </c>
      <c r="AZ164" s="72">
        <v>169.5</v>
      </c>
      <c r="BA164" s="72">
        <v>149.9</v>
      </c>
      <c r="BB164" s="72">
        <v>150</v>
      </c>
      <c r="BC164" s="72">
        <v>8.9</v>
      </c>
      <c r="BD164" s="72">
        <v>170.7</v>
      </c>
      <c r="BE164" s="72">
        <v>149.5</v>
      </c>
      <c r="BF164" s="72">
        <v>149.5</v>
      </c>
      <c r="BG164" s="72">
        <v>17.4</v>
      </c>
      <c r="BH164" s="72">
        <v>194.2</v>
      </c>
      <c r="BI164" s="72">
        <v>180.7</v>
      </c>
      <c r="BJ164" s="72">
        <v>179.4</v>
      </c>
      <c r="BK164" s="72">
        <v>3.6</v>
      </c>
      <c r="BL164" s="72">
        <v>142.8</v>
      </c>
      <c r="BM164" s="72">
        <v>135.5</v>
      </c>
      <c r="BN164" s="72">
        <v>134.9</v>
      </c>
      <c r="BO164" s="72">
        <v>11.9</v>
      </c>
      <c r="BP164" s="72">
        <v>171.1</v>
      </c>
      <c r="BQ164" s="72">
        <v>159.4</v>
      </c>
      <c r="BR164" s="72">
        <v>159.5</v>
      </c>
      <c r="BS164" s="72">
        <v>5</v>
      </c>
      <c r="BT164" s="72">
        <v>172.6</v>
      </c>
      <c r="BU164" s="72">
        <v>157.9</v>
      </c>
      <c r="BV164" s="72">
        <v>156.8</v>
      </c>
      <c r="BW164" s="72">
        <v>12.2</v>
      </c>
      <c r="BX164" s="72">
        <v>171.7</v>
      </c>
      <c r="BY164" s="72">
        <v>161.6</v>
      </c>
      <c r="BZ164" s="72">
        <v>161.1</v>
      </c>
      <c r="CA164" s="72">
        <v>14.6</v>
      </c>
      <c r="CB164" s="72">
        <v>155.8</v>
      </c>
      <c r="CC164" s="72">
        <v>146.5</v>
      </c>
      <c r="CD164" s="72">
        <v>144.1</v>
      </c>
      <c r="CE164" s="72">
        <v>16</v>
      </c>
      <c r="CF164" s="72">
        <v>191.6</v>
      </c>
      <c r="CG164" s="72">
        <v>182.7</v>
      </c>
      <c r="CH164" s="72">
        <v>180.4</v>
      </c>
      <c r="CI164" s="72">
        <v>17.1</v>
      </c>
      <c r="CJ164" s="72">
        <v>198.7</v>
      </c>
      <c r="CK164" s="72">
        <v>215.4</v>
      </c>
      <c r="CL164" s="72">
        <v>213.8</v>
      </c>
      <c r="CM164" s="72">
        <v>10.3</v>
      </c>
      <c r="CN164" s="72">
        <v>190.3</v>
      </c>
      <c r="CO164" s="72">
        <v>183.8</v>
      </c>
      <c r="CP164" s="72">
        <v>182.8</v>
      </c>
      <c r="CQ164" s="72">
        <v>13</v>
      </c>
      <c r="CR164" s="72">
        <v>138.3</v>
      </c>
      <c r="CS164" s="72">
        <v>122.4</v>
      </c>
      <c r="CT164" s="72">
        <v>120.1</v>
      </c>
      <c r="CU164" s="72">
        <v>1.2</v>
      </c>
      <c r="CV164" s="72">
        <v>83.2</v>
      </c>
      <c r="CW164" s="72">
        <v>84.6</v>
      </c>
      <c r="CX164" s="72">
        <v>83.9</v>
      </c>
      <c r="CY164" s="72">
        <v>8.5</v>
      </c>
      <c r="CZ164" s="72">
        <v>149.2</v>
      </c>
      <c r="DA164" s="72">
        <v>154.3</v>
      </c>
      <c r="DB164" s="72">
        <v>153.3</v>
      </c>
      <c r="DC164" s="72">
        <v>10.4</v>
      </c>
      <c r="DD164" s="72">
        <v>135.8</v>
      </c>
      <c r="DE164" s="72">
        <v>137</v>
      </c>
      <c r="DF164" s="72">
        <v>135.9</v>
      </c>
      <c r="DG164" s="72">
        <v>12</v>
      </c>
      <c r="DH164" s="72">
        <v>182.4</v>
      </c>
      <c r="DI164" s="72">
        <v>171.3</v>
      </c>
      <c r="DJ164" s="72">
        <v>170.9</v>
      </c>
      <c r="DK164" s="72">
        <v>8.6</v>
      </c>
      <c r="DL164" s="72">
        <v>168.7</v>
      </c>
      <c r="DM164" s="72">
        <v>175.1</v>
      </c>
      <c r="DN164" s="72">
        <v>174.9</v>
      </c>
      <c r="DO164" s="72">
        <v>11.3</v>
      </c>
      <c r="DP164" s="72">
        <v>179.4</v>
      </c>
      <c r="DQ164" s="72">
        <v>171.9</v>
      </c>
      <c r="DR164" s="72">
        <v>171.7</v>
      </c>
      <c r="DS164" s="72">
        <v>14</v>
      </c>
      <c r="DT164" s="72">
        <v>118.2</v>
      </c>
      <c r="DU164" s="72">
        <v>115.1</v>
      </c>
      <c r="DV164" s="72">
        <v>112.3</v>
      </c>
      <c r="DW164" s="72">
        <v>7.4</v>
      </c>
      <c r="DX164" s="72">
        <v>187</v>
      </c>
      <c r="DY164" s="72">
        <v>192.1</v>
      </c>
      <c r="DZ164" s="72">
        <v>191</v>
      </c>
      <c r="EB164" s="111" t="s">
        <v>86</v>
      </c>
    </row>
    <row r="165" spans="2:132" s="72" customFormat="1" ht="12.75">
      <c r="B165" s="72" t="s">
        <v>87</v>
      </c>
      <c r="C165" s="105">
        <v>9.6</v>
      </c>
      <c r="D165" s="105">
        <v>185.7</v>
      </c>
      <c r="E165" s="105">
        <v>155.1</v>
      </c>
      <c r="F165" s="105">
        <v>155</v>
      </c>
      <c r="G165" s="105">
        <v>6.8</v>
      </c>
      <c r="H165" s="105">
        <v>189.9</v>
      </c>
      <c r="I165" s="105">
        <v>162.1</v>
      </c>
      <c r="J165" s="105">
        <v>162.6</v>
      </c>
      <c r="K165" s="72">
        <v>6.8</v>
      </c>
      <c r="L165" s="72">
        <v>193</v>
      </c>
      <c r="M165" s="72">
        <v>164.7</v>
      </c>
      <c r="N165" s="72">
        <v>165.4</v>
      </c>
      <c r="O165" s="72">
        <v>6.8</v>
      </c>
      <c r="P165" s="72">
        <v>168.7</v>
      </c>
      <c r="Q165" s="72">
        <v>144.2</v>
      </c>
      <c r="R165" s="72">
        <v>144</v>
      </c>
      <c r="S165" s="105">
        <v>9.6</v>
      </c>
      <c r="T165" s="105">
        <v>180.1</v>
      </c>
      <c r="U165" s="105">
        <v>148.5</v>
      </c>
      <c r="V165" s="105">
        <v>148.5</v>
      </c>
      <c r="W165" s="72">
        <v>8.3</v>
      </c>
      <c r="X165" s="72">
        <v>199.7</v>
      </c>
      <c r="Y165" s="72">
        <v>150.8</v>
      </c>
      <c r="Z165" s="72">
        <v>149.8</v>
      </c>
      <c r="AA165" s="72">
        <v>6.8</v>
      </c>
      <c r="AB165" s="72">
        <v>174.5</v>
      </c>
      <c r="AC165" s="72">
        <v>146.4</v>
      </c>
      <c r="AD165" s="72">
        <v>146.5</v>
      </c>
      <c r="AE165" s="72">
        <v>6.8</v>
      </c>
      <c r="AF165" s="72">
        <v>170</v>
      </c>
      <c r="AG165" s="72">
        <v>150.3</v>
      </c>
      <c r="AH165" s="72">
        <v>150.4</v>
      </c>
      <c r="AI165" s="72">
        <v>10.5</v>
      </c>
      <c r="AJ165" s="72">
        <v>187</v>
      </c>
      <c r="AK165" s="72">
        <v>159.5</v>
      </c>
      <c r="AL165" s="72">
        <v>158.2</v>
      </c>
      <c r="AM165" s="72">
        <v>9.8</v>
      </c>
      <c r="AN165" s="72">
        <v>176.3</v>
      </c>
      <c r="AO165" s="72">
        <v>139.6</v>
      </c>
      <c r="AP165" s="72">
        <v>139.4</v>
      </c>
      <c r="AQ165" s="72">
        <v>27.2</v>
      </c>
      <c r="AR165" s="72">
        <v>226</v>
      </c>
      <c r="AS165" s="72">
        <v>172</v>
      </c>
      <c r="AT165" s="72">
        <v>163</v>
      </c>
      <c r="AU165" s="105">
        <v>10.9</v>
      </c>
      <c r="AV165" s="105">
        <v>191.3</v>
      </c>
      <c r="AW165" s="105">
        <v>160.6</v>
      </c>
      <c r="AX165" s="105">
        <v>160.4</v>
      </c>
      <c r="AY165" s="72">
        <v>11.4</v>
      </c>
      <c r="AZ165" s="72">
        <v>188.6</v>
      </c>
      <c r="BA165" s="72">
        <v>151.7</v>
      </c>
      <c r="BB165" s="72">
        <v>151.2</v>
      </c>
      <c r="BC165" s="72">
        <v>11.5</v>
      </c>
      <c r="BD165" s="72">
        <v>189.7</v>
      </c>
      <c r="BE165" s="72">
        <v>151.7</v>
      </c>
      <c r="BF165" s="72">
        <v>150.8</v>
      </c>
      <c r="BG165" s="72">
        <v>20.2</v>
      </c>
      <c r="BH165" s="72">
        <v>223.1</v>
      </c>
      <c r="BI165" s="72">
        <v>183.7</v>
      </c>
      <c r="BJ165" s="72">
        <v>181.8</v>
      </c>
      <c r="BK165" s="72">
        <v>5.2</v>
      </c>
      <c r="BL165" s="72">
        <v>160.3</v>
      </c>
      <c r="BM165" s="72">
        <v>135</v>
      </c>
      <c r="BN165" s="72">
        <v>135.5</v>
      </c>
      <c r="BO165" s="72">
        <v>13.5</v>
      </c>
      <c r="BP165" s="72">
        <v>183.6</v>
      </c>
      <c r="BQ165" s="72">
        <v>162.5</v>
      </c>
      <c r="BR165" s="72">
        <v>161</v>
      </c>
      <c r="BS165" s="72">
        <v>4.8</v>
      </c>
      <c r="BT165" s="72">
        <v>183.5</v>
      </c>
      <c r="BU165" s="72">
        <v>155.8</v>
      </c>
      <c r="BV165" s="72">
        <v>157.4</v>
      </c>
      <c r="BW165" s="72">
        <v>13.3</v>
      </c>
      <c r="BX165" s="72">
        <v>189.9</v>
      </c>
      <c r="BY165" s="72">
        <v>164.3</v>
      </c>
      <c r="BZ165" s="72">
        <v>162.7</v>
      </c>
      <c r="CA165" s="72">
        <v>9.2</v>
      </c>
      <c r="CB165" s="72">
        <v>178.1</v>
      </c>
      <c r="CC165" s="72">
        <v>143</v>
      </c>
      <c r="CD165" s="72">
        <v>145.4</v>
      </c>
      <c r="CE165" s="72">
        <v>10.5</v>
      </c>
      <c r="CF165" s="72">
        <v>207</v>
      </c>
      <c r="CG165" s="72">
        <v>180.4</v>
      </c>
      <c r="CH165" s="72">
        <v>182.2</v>
      </c>
      <c r="CI165" s="72">
        <v>11.5</v>
      </c>
      <c r="CJ165" s="72">
        <v>269.2</v>
      </c>
      <c r="CK165" s="72">
        <v>215</v>
      </c>
      <c r="CL165" s="72">
        <v>216</v>
      </c>
      <c r="CM165" s="72">
        <v>9.2</v>
      </c>
      <c r="CN165" s="72">
        <v>221.8</v>
      </c>
      <c r="CO165" s="72">
        <v>183.9</v>
      </c>
      <c r="CP165" s="72">
        <v>184.1</v>
      </c>
      <c r="CQ165" s="72">
        <v>5.3</v>
      </c>
      <c r="CR165" s="72">
        <v>150.3</v>
      </c>
      <c r="CS165" s="72">
        <v>121.4</v>
      </c>
      <c r="CT165" s="72">
        <v>120.7</v>
      </c>
      <c r="CU165" s="72">
        <v>-1.6</v>
      </c>
      <c r="CV165" s="72">
        <v>94.6</v>
      </c>
      <c r="CW165" s="72">
        <v>83.5</v>
      </c>
      <c r="CX165" s="72">
        <v>83.8</v>
      </c>
      <c r="CY165" s="72">
        <v>11.9</v>
      </c>
      <c r="CZ165" s="72">
        <v>166.5</v>
      </c>
      <c r="DA165" s="72">
        <v>156.6</v>
      </c>
      <c r="DB165" s="72">
        <v>154.2</v>
      </c>
      <c r="DC165" s="72">
        <v>10.1</v>
      </c>
      <c r="DD165" s="72">
        <v>154.4</v>
      </c>
      <c r="DE165" s="72">
        <v>137.5</v>
      </c>
      <c r="DF165" s="72">
        <v>137</v>
      </c>
      <c r="DG165" s="72">
        <v>14.8</v>
      </c>
      <c r="DH165" s="72">
        <v>207.4</v>
      </c>
      <c r="DI165" s="72">
        <v>174</v>
      </c>
      <c r="DJ165" s="72">
        <v>172.9</v>
      </c>
      <c r="DK165" s="72">
        <v>13.6</v>
      </c>
      <c r="DL165" s="72">
        <v>197.1</v>
      </c>
      <c r="DM165" s="72">
        <v>177.6</v>
      </c>
      <c r="DN165" s="72">
        <v>176.5</v>
      </c>
      <c r="DO165" s="72">
        <v>9.3</v>
      </c>
      <c r="DP165" s="72">
        <v>201.5</v>
      </c>
      <c r="DQ165" s="72">
        <v>172.9</v>
      </c>
      <c r="DR165" s="72">
        <v>173.3</v>
      </c>
      <c r="DS165" s="72">
        <v>9.7</v>
      </c>
      <c r="DT165" s="72">
        <v>125.9</v>
      </c>
      <c r="DU165" s="72">
        <v>113.6</v>
      </c>
      <c r="DV165" s="72">
        <v>112.9</v>
      </c>
      <c r="DW165" s="72">
        <v>7.7</v>
      </c>
      <c r="DX165" s="72">
        <v>226.8</v>
      </c>
      <c r="DY165" s="72">
        <v>191.8</v>
      </c>
      <c r="DZ165" s="72">
        <v>192.3</v>
      </c>
      <c r="EB165" s="47" t="s">
        <v>88</v>
      </c>
    </row>
    <row r="166" spans="2:132" s="72" customFormat="1" ht="12.75">
      <c r="B166" s="72" t="s">
        <v>89</v>
      </c>
      <c r="C166" s="105">
        <v>9.4</v>
      </c>
      <c r="D166" s="105">
        <v>164</v>
      </c>
      <c r="E166" s="105">
        <v>156</v>
      </c>
      <c r="F166" s="105">
        <v>155.9</v>
      </c>
      <c r="G166" s="105">
        <v>9.3</v>
      </c>
      <c r="H166" s="105">
        <v>178</v>
      </c>
      <c r="I166" s="105">
        <v>163.3</v>
      </c>
      <c r="J166" s="105">
        <v>163.3</v>
      </c>
      <c r="K166" s="72">
        <v>9.4</v>
      </c>
      <c r="L166" s="72">
        <v>178.9</v>
      </c>
      <c r="M166" s="72">
        <v>165.8</v>
      </c>
      <c r="N166" s="72">
        <v>166.1</v>
      </c>
      <c r="O166" s="72">
        <v>8.5</v>
      </c>
      <c r="P166" s="72">
        <v>170.5</v>
      </c>
      <c r="Q166" s="72">
        <v>145.5</v>
      </c>
      <c r="R166" s="72">
        <v>144.8</v>
      </c>
      <c r="S166" s="139">
        <v>8.8</v>
      </c>
      <c r="T166" s="139">
        <v>149</v>
      </c>
      <c r="U166" s="139">
        <v>149.4</v>
      </c>
      <c r="V166" s="139">
        <v>149.4</v>
      </c>
      <c r="W166" s="72">
        <v>3</v>
      </c>
      <c r="X166" s="72">
        <v>166.1</v>
      </c>
      <c r="Y166" s="72">
        <v>149.6</v>
      </c>
      <c r="Z166" s="72">
        <v>150.5</v>
      </c>
      <c r="AA166" s="72">
        <v>7.9</v>
      </c>
      <c r="AB166" s="72">
        <v>154</v>
      </c>
      <c r="AC166" s="72">
        <v>147.7</v>
      </c>
      <c r="AD166" s="72">
        <v>148</v>
      </c>
      <c r="AE166" s="72">
        <v>8.5</v>
      </c>
      <c r="AF166" s="72">
        <v>146.6</v>
      </c>
      <c r="AG166" s="72">
        <v>151.5</v>
      </c>
      <c r="AH166" s="72">
        <v>151.3</v>
      </c>
      <c r="AI166" s="72">
        <v>8.4</v>
      </c>
      <c r="AJ166" s="72">
        <v>170.3</v>
      </c>
      <c r="AK166" s="72">
        <v>158.1</v>
      </c>
      <c r="AL166" s="72">
        <v>159.2</v>
      </c>
      <c r="AM166" s="72">
        <v>11.3</v>
      </c>
      <c r="AN166" s="72">
        <v>133.5</v>
      </c>
      <c r="AO166" s="72">
        <v>140.5</v>
      </c>
      <c r="AP166" s="72">
        <v>140.2</v>
      </c>
      <c r="AQ166" s="72">
        <v>-5.5</v>
      </c>
      <c r="AR166" s="72">
        <v>166.1</v>
      </c>
      <c r="AS166" s="72">
        <v>155.2</v>
      </c>
      <c r="AT166" s="72">
        <v>163.6</v>
      </c>
      <c r="AU166" s="105">
        <v>10.2</v>
      </c>
      <c r="AV166" s="105">
        <v>177.5</v>
      </c>
      <c r="AW166" s="105">
        <v>161.6</v>
      </c>
      <c r="AX166" s="105">
        <v>161.7</v>
      </c>
      <c r="AY166" s="72">
        <v>10.1</v>
      </c>
      <c r="AZ166" s="72">
        <v>173.9</v>
      </c>
      <c r="BA166" s="72">
        <v>152.3</v>
      </c>
      <c r="BB166" s="72">
        <v>152.5</v>
      </c>
      <c r="BC166" s="72">
        <v>9.8</v>
      </c>
      <c r="BD166" s="72">
        <v>174.7</v>
      </c>
      <c r="BE166" s="72">
        <v>152</v>
      </c>
      <c r="BF166" s="72">
        <v>151.9</v>
      </c>
      <c r="BG166" s="72">
        <v>19.6</v>
      </c>
      <c r="BH166" s="72">
        <v>218</v>
      </c>
      <c r="BI166" s="72">
        <v>185.8</v>
      </c>
      <c r="BJ166" s="72">
        <v>183.9</v>
      </c>
      <c r="BK166" s="72">
        <v>7.4</v>
      </c>
      <c r="BL166" s="72">
        <v>144.2</v>
      </c>
      <c r="BM166" s="72">
        <v>136.5</v>
      </c>
      <c r="BN166" s="72">
        <v>136.1</v>
      </c>
      <c r="BO166" s="72">
        <v>8.7</v>
      </c>
      <c r="BP166" s="72">
        <v>161.4</v>
      </c>
      <c r="BQ166" s="72">
        <v>161.4</v>
      </c>
      <c r="BR166" s="72">
        <v>162.5</v>
      </c>
      <c r="BS166" s="72">
        <v>6.9</v>
      </c>
      <c r="BT166" s="72">
        <v>175.8</v>
      </c>
      <c r="BU166" s="72">
        <v>158.3</v>
      </c>
      <c r="BV166" s="72">
        <v>158.1</v>
      </c>
      <c r="BW166" s="72">
        <v>10.5</v>
      </c>
      <c r="BX166" s="72">
        <v>179.6</v>
      </c>
      <c r="BY166" s="72">
        <v>162.8</v>
      </c>
      <c r="BZ166" s="72">
        <v>164.1</v>
      </c>
      <c r="CA166" s="72">
        <v>14</v>
      </c>
      <c r="CB166" s="72">
        <v>168.2</v>
      </c>
      <c r="CC166" s="72">
        <v>147</v>
      </c>
      <c r="CD166" s="72">
        <v>146.9</v>
      </c>
      <c r="CE166" s="72">
        <v>14.2</v>
      </c>
      <c r="CF166" s="72">
        <v>198.9</v>
      </c>
      <c r="CG166" s="72">
        <v>185.3</v>
      </c>
      <c r="CH166" s="72">
        <v>183.9</v>
      </c>
      <c r="CI166" s="72">
        <v>16.5</v>
      </c>
      <c r="CJ166" s="72">
        <v>226.2</v>
      </c>
      <c r="CK166" s="72">
        <v>219.7</v>
      </c>
      <c r="CL166" s="72">
        <v>218.3</v>
      </c>
      <c r="CM166" s="72">
        <v>10.4</v>
      </c>
      <c r="CN166" s="72">
        <v>207.6</v>
      </c>
      <c r="CO166" s="72">
        <v>185.9</v>
      </c>
      <c r="CP166" s="72">
        <v>185.5</v>
      </c>
      <c r="CQ166" s="72">
        <v>7.4</v>
      </c>
      <c r="CR166" s="72">
        <v>116.1</v>
      </c>
      <c r="CS166" s="72">
        <v>121.3</v>
      </c>
      <c r="CT166" s="72">
        <v>121.2</v>
      </c>
      <c r="CU166" s="72">
        <v>0.5</v>
      </c>
      <c r="CV166" s="72">
        <v>98.9</v>
      </c>
      <c r="CW166" s="72">
        <v>84.1</v>
      </c>
      <c r="CX166" s="72">
        <v>83.7</v>
      </c>
      <c r="CY166" s="72">
        <v>6.1</v>
      </c>
      <c r="CZ166" s="72">
        <v>163.4</v>
      </c>
      <c r="DA166" s="72">
        <v>154</v>
      </c>
      <c r="DB166" s="72">
        <v>155.1</v>
      </c>
      <c r="DC166" s="72">
        <v>10.6</v>
      </c>
      <c r="DD166" s="72">
        <v>161.4</v>
      </c>
      <c r="DE166" s="72">
        <v>137.8</v>
      </c>
      <c r="DF166" s="72">
        <v>137.9</v>
      </c>
      <c r="DG166" s="72">
        <v>13.5</v>
      </c>
      <c r="DH166" s="72">
        <v>188</v>
      </c>
      <c r="DI166" s="72">
        <v>175.1</v>
      </c>
      <c r="DJ166" s="72">
        <v>174.7</v>
      </c>
      <c r="DK166" s="72">
        <v>11.9</v>
      </c>
      <c r="DL166" s="72">
        <v>205.1</v>
      </c>
      <c r="DM166" s="72">
        <v>178.4</v>
      </c>
      <c r="DN166" s="72">
        <v>177.6</v>
      </c>
      <c r="DO166" s="72">
        <v>13.8</v>
      </c>
      <c r="DP166" s="72">
        <v>205.7</v>
      </c>
      <c r="DQ166" s="72">
        <v>175.6</v>
      </c>
      <c r="DR166" s="72">
        <v>175</v>
      </c>
      <c r="DS166" s="72">
        <v>9.4</v>
      </c>
      <c r="DT166" s="72">
        <v>123</v>
      </c>
      <c r="DU166" s="72">
        <v>114.6</v>
      </c>
      <c r="DV166" s="72">
        <v>113.4</v>
      </c>
      <c r="DW166" s="72">
        <v>8.7</v>
      </c>
      <c r="DX166" s="72">
        <v>215.1</v>
      </c>
      <c r="DY166" s="72">
        <v>194</v>
      </c>
      <c r="DZ166" s="72">
        <v>193.6</v>
      </c>
      <c r="EB166" s="111" t="s">
        <v>90</v>
      </c>
    </row>
    <row r="167" spans="2:130" s="72" customFormat="1" ht="12.75">
      <c r="B167" s="72" t="s">
        <v>91</v>
      </c>
      <c r="C167" s="105">
        <v>8.5</v>
      </c>
      <c r="D167" s="105">
        <v>157.3</v>
      </c>
      <c r="E167" s="105">
        <v>156.7</v>
      </c>
      <c r="F167" s="105">
        <v>156.8</v>
      </c>
      <c r="G167" s="105">
        <v>3.4</v>
      </c>
      <c r="H167" s="105">
        <v>162.6</v>
      </c>
      <c r="I167" s="105">
        <v>163.4</v>
      </c>
      <c r="J167" s="105">
        <v>164</v>
      </c>
      <c r="K167" s="72">
        <v>3.1</v>
      </c>
      <c r="L167" s="72">
        <v>163.1</v>
      </c>
      <c r="M167" s="72">
        <v>166.7</v>
      </c>
      <c r="N167" s="72">
        <v>166.9</v>
      </c>
      <c r="O167" s="72">
        <v>6</v>
      </c>
      <c r="P167" s="72">
        <v>157.6</v>
      </c>
      <c r="Q167" s="72">
        <v>145</v>
      </c>
      <c r="R167" s="72">
        <v>145.4</v>
      </c>
      <c r="S167" s="139">
        <v>8.6</v>
      </c>
      <c r="T167" s="139">
        <v>145.3</v>
      </c>
      <c r="U167" s="139">
        <v>150.2</v>
      </c>
      <c r="V167" s="139">
        <v>150.3</v>
      </c>
      <c r="W167" s="72">
        <v>7.6</v>
      </c>
      <c r="X167" s="72">
        <v>158.6</v>
      </c>
      <c r="Y167" s="72">
        <v>151.9</v>
      </c>
      <c r="Z167" s="72">
        <v>151.1</v>
      </c>
      <c r="AA167" s="72">
        <v>12.3</v>
      </c>
      <c r="AB167" s="72">
        <v>150.7</v>
      </c>
      <c r="AC167" s="72">
        <v>150.3</v>
      </c>
      <c r="AD167" s="72">
        <v>149.4</v>
      </c>
      <c r="AE167" s="72">
        <v>7.4</v>
      </c>
      <c r="AF167" s="72">
        <v>148.6</v>
      </c>
      <c r="AG167" s="72">
        <v>151.7</v>
      </c>
      <c r="AH167" s="72">
        <v>152.1</v>
      </c>
      <c r="AI167" s="72">
        <v>9.1</v>
      </c>
      <c r="AJ167" s="72">
        <v>156.1</v>
      </c>
      <c r="AK167" s="72">
        <v>160.1</v>
      </c>
      <c r="AL167" s="72">
        <v>160.2</v>
      </c>
      <c r="AM167" s="72">
        <v>7.7</v>
      </c>
      <c r="AN167" s="72">
        <v>133.6</v>
      </c>
      <c r="AO167" s="72">
        <v>140.8</v>
      </c>
      <c r="AP167" s="72">
        <v>141.1</v>
      </c>
      <c r="AQ167" s="72">
        <v>9.7</v>
      </c>
      <c r="AR167" s="72">
        <v>155</v>
      </c>
      <c r="AS167" s="72">
        <v>165.1</v>
      </c>
      <c r="AT167" s="72">
        <v>164.4</v>
      </c>
      <c r="AU167" s="105">
        <v>10.4</v>
      </c>
      <c r="AV167" s="105">
        <v>170.5</v>
      </c>
      <c r="AW167" s="105">
        <v>163.3</v>
      </c>
      <c r="AX167" s="105">
        <v>163.1</v>
      </c>
      <c r="AY167" s="72">
        <v>10.6</v>
      </c>
      <c r="AZ167" s="72">
        <v>167</v>
      </c>
      <c r="BA167" s="72">
        <v>154.1</v>
      </c>
      <c r="BB167" s="72">
        <v>153.8</v>
      </c>
      <c r="BC167" s="72">
        <v>10.4</v>
      </c>
      <c r="BD167" s="72">
        <v>167.1</v>
      </c>
      <c r="BE167" s="72">
        <v>153.2</v>
      </c>
      <c r="BF167" s="72">
        <v>153</v>
      </c>
      <c r="BG167" s="72">
        <v>17</v>
      </c>
      <c r="BH167" s="72">
        <v>205.2</v>
      </c>
      <c r="BI167" s="72">
        <v>186</v>
      </c>
      <c r="BJ167" s="72">
        <v>185.8</v>
      </c>
      <c r="BK167" s="72">
        <v>9.6</v>
      </c>
      <c r="BL167" s="72">
        <v>149.1</v>
      </c>
      <c r="BM167" s="72">
        <v>139.3</v>
      </c>
      <c r="BN167" s="72">
        <v>136.7</v>
      </c>
      <c r="BO167" s="72">
        <v>12.4</v>
      </c>
      <c r="BP167" s="72">
        <v>165.2</v>
      </c>
      <c r="BQ167" s="72">
        <v>164.4</v>
      </c>
      <c r="BR167" s="72">
        <v>164</v>
      </c>
      <c r="BS167" s="72">
        <v>7.2</v>
      </c>
      <c r="BT167" s="72">
        <v>159.9</v>
      </c>
      <c r="BU167" s="72">
        <v>159.6</v>
      </c>
      <c r="BV167" s="72">
        <v>159</v>
      </c>
      <c r="BW167" s="72">
        <v>12.5</v>
      </c>
      <c r="BX167" s="72">
        <v>170.6</v>
      </c>
      <c r="BY167" s="72">
        <v>166</v>
      </c>
      <c r="BZ167" s="72">
        <v>165.5</v>
      </c>
      <c r="CA167" s="72">
        <v>13</v>
      </c>
      <c r="CB167" s="72">
        <v>163.6</v>
      </c>
      <c r="CC167" s="72">
        <v>149.7</v>
      </c>
      <c r="CD167" s="72">
        <v>148.4</v>
      </c>
      <c r="CE167" s="72">
        <v>12.1</v>
      </c>
      <c r="CF167" s="72">
        <v>193.3</v>
      </c>
      <c r="CG167" s="72">
        <v>185.4</v>
      </c>
      <c r="CH167" s="72">
        <v>185.7</v>
      </c>
      <c r="CI167" s="72">
        <v>10.1</v>
      </c>
      <c r="CJ167" s="72">
        <v>219.3</v>
      </c>
      <c r="CK167" s="72">
        <v>218.4</v>
      </c>
      <c r="CL167" s="72">
        <v>220.5</v>
      </c>
      <c r="CM167" s="72">
        <v>9</v>
      </c>
      <c r="CN167" s="72">
        <v>201.2</v>
      </c>
      <c r="CO167" s="72">
        <v>187.2</v>
      </c>
      <c r="CP167" s="72">
        <v>186.9</v>
      </c>
      <c r="CQ167" s="72">
        <v>5.3</v>
      </c>
      <c r="CR167" s="72">
        <v>116.2</v>
      </c>
      <c r="CS167" s="72">
        <v>121.4</v>
      </c>
      <c r="CT167" s="72">
        <v>121.6</v>
      </c>
      <c r="CU167" s="72">
        <v>-0.9</v>
      </c>
      <c r="CV167" s="72">
        <v>95.3</v>
      </c>
      <c r="CW167" s="72">
        <v>83.8</v>
      </c>
      <c r="CX167" s="72">
        <v>83.5</v>
      </c>
      <c r="CY167" s="72">
        <v>9.9</v>
      </c>
      <c r="CZ167" s="72">
        <v>161.3</v>
      </c>
      <c r="DA167" s="72">
        <v>157.5</v>
      </c>
      <c r="DB167" s="72">
        <v>156</v>
      </c>
      <c r="DC167" s="72">
        <v>8.6</v>
      </c>
      <c r="DD167" s="72">
        <v>143.9</v>
      </c>
      <c r="DE167" s="72">
        <v>138.6</v>
      </c>
      <c r="DF167" s="72">
        <v>138.8</v>
      </c>
      <c r="DG167" s="72">
        <v>14.1</v>
      </c>
      <c r="DH167" s="72">
        <v>181.2</v>
      </c>
      <c r="DI167" s="72">
        <v>177.4</v>
      </c>
      <c r="DJ167" s="72">
        <v>176.5</v>
      </c>
      <c r="DK167" s="72">
        <v>6.5</v>
      </c>
      <c r="DL167" s="72">
        <v>182.3</v>
      </c>
      <c r="DM167" s="72">
        <v>177.2</v>
      </c>
      <c r="DN167" s="72">
        <v>178.3</v>
      </c>
      <c r="DO167" s="72">
        <v>12</v>
      </c>
      <c r="DP167" s="72">
        <v>179.9</v>
      </c>
      <c r="DQ167" s="72">
        <v>176.7</v>
      </c>
      <c r="DR167" s="72">
        <v>176.6</v>
      </c>
      <c r="DS167" s="72">
        <v>3.6</v>
      </c>
      <c r="DT167" s="72">
        <v>122.6</v>
      </c>
      <c r="DU167" s="72">
        <v>112.2</v>
      </c>
      <c r="DV167" s="72">
        <v>113.8</v>
      </c>
      <c r="DW167" s="72">
        <v>5.9</v>
      </c>
      <c r="DX167" s="72">
        <v>181</v>
      </c>
      <c r="DY167" s="72">
        <v>193.6</v>
      </c>
      <c r="DZ167" s="72">
        <v>195</v>
      </c>
    </row>
    <row r="168" spans="1:130" ht="12.75">
      <c r="A168" s="139"/>
      <c r="B168" s="139"/>
      <c r="C168" s="139"/>
      <c r="D168" s="139"/>
      <c r="E168" s="139"/>
      <c r="F168" s="139"/>
      <c r="G168" s="139"/>
      <c r="H168" s="139"/>
      <c r="I168" s="139"/>
      <c r="J168" s="139"/>
      <c r="K168" s="139"/>
      <c r="L168" s="139"/>
      <c r="M168" s="139"/>
      <c r="N168" s="139"/>
      <c r="O168" s="139"/>
      <c r="P168" s="139"/>
      <c r="Q168" s="139"/>
      <c r="R168" s="139"/>
      <c r="S168" s="139"/>
      <c r="T168" s="139"/>
      <c r="U168" s="139"/>
      <c r="V168" s="139"/>
      <c r="W168" s="139"/>
      <c r="X168" s="139"/>
      <c r="Y168" s="139"/>
      <c r="Z168" s="139"/>
      <c r="AA168" s="139"/>
      <c r="AB168" s="139"/>
      <c r="AC168" s="139"/>
      <c r="AD168" s="139"/>
      <c r="AE168" s="139"/>
      <c r="AF168" s="139"/>
      <c r="AG168" s="139"/>
      <c r="AH168" s="139"/>
      <c r="AI168" s="139"/>
      <c r="AJ168" s="139"/>
      <c r="AK168" s="139"/>
      <c r="AL168" s="139"/>
      <c r="AM168" s="139"/>
      <c r="AN168" s="139"/>
      <c r="AO168" s="139"/>
      <c r="AP168" s="139"/>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c r="CO168" s="139"/>
      <c r="CP168" s="139"/>
      <c r="CQ168" s="139"/>
      <c r="CR168" s="139"/>
      <c r="CS168" s="139"/>
      <c r="CT168" s="139"/>
      <c r="CU168" s="139"/>
      <c r="CV168" s="139"/>
      <c r="CW168" s="139"/>
      <c r="CX168" s="139"/>
      <c r="CY168" s="139"/>
      <c r="CZ168" s="139"/>
      <c r="DA168" s="139"/>
      <c r="DB168" s="139"/>
      <c r="DC168" s="139"/>
      <c r="DD168" s="139"/>
      <c r="DE168" s="139"/>
      <c r="DF168" s="139"/>
      <c r="DG168" s="139"/>
      <c r="DH168" s="139"/>
      <c r="DI168" s="139"/>
      <c r="DJ168" s="139"/>
      <c r="DK168" s="139"/>
      <c r="DL168" s="139"/>
      <c r="DM168" s="139"/>
      <c r="DN168" s="139"/>
      <c r="DO168" s="139"/>
      <c r="DP168" s="139"/>
      <c r="DQ168" s="139"/>
      <c r="DR168" s="139"/>
      <c r="DS168" s="139"/>
      <c r="DT168" s="139"/>
      <c r="DU168" s="139"/>
      <c r="DV168" s="139"/>
      <c r="DW168" s="139"/>
      <c r="DX168" s="139"/>
      <c r="DY168" s="139"/>
      <c r="DZ168" s="139"/>
    </row>
    <row r="169" spans="1:130" ht="12.75">
      <c r="A169" s="139"/>
      <c r="B169" s="139"/>
      <c r="C169" s="139"/>
      <c r="D169" s="139"/>
      <c r="E169" s="139"/>
      <c r="F169" s="139"/>
      <c r="G169" s="139"/>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139"/>
      <c r="AE169" s="139"/>
      <c r="AF169" s="139"/>
      <c r="AG169" s="139"/>
      <c r="AH169" s="139"/>
      <c r="AI169" s="139"/>
      <c r="AJ169" s="139"/>
      <c r="AK169" s="139"/>
      <c r="AL169" s="139"/>
      <c r="AM169" s="139"/>
      <c r="AN169" s="139"/>
      <c r="AO169" s="139"/>
      <c r="AP169" s="139"/>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c r="CO169" s="139"/>
      <c r="CP169" s="139"/>
      <c r="CQ169" s="139"/>
      <c r="CR169" s="139"/>
      <c r="CS169" s="139"/>
      <c r="CT169" s="139"/>
      <c r="CU169" s="139"/>
      <c r="CV169" s="139"/>
      <c r="CW169" s="139"/>
      <c r="CX169" s="139"/>
      <c r="CY169" s="139"/>
      <c r="CZ169" s="139"/>
      <c r="DA169" s="139"/>
      <c r="DB169" s="139"/>
      <c r="DC169" s="139"/>
      <c r="DD169" s="139"/>
      <c r="DE169" s="139"/>
      <c r="DF169" s="139"/>
      <c r="DG169" s="139"/>
      <c r="DH169" s="139"/>
      <c r="DI169" s="139"/>
      <c r="DJ169" s="139"/>
      <c r="DK169" s="139"/>
      <c r="DL169" s="139"/>
      <c r="DM169" s="139"/>
      <c r="DN169" s="139"/>
      <c r="DO169" s="139"/>
      <c r="DP169" s="139"/>
      <c r="DQ169" s="139"/>
      <c r="DR169" s="139"/>
      <c r="DS169" s="139"/>
      <c r="DT169" s="139"/>
      <c r="DU169" s="139"/>
      <c r="DV169" s="139"/>
      <c r="DW169" s="139"/>
      <c r="DX169" s="139"/>
      <c r="DY169" s="139"/>
      <c r="DZ169" s="139"/>
    </row>
    <row r="170" spans="1:130" s="155" customFormat="1" ht="12.75">
      <c r="A170" s="154"/>
      <c r="B170" s="154"/>
      <c r="C170" s="139"/>
      <c r="D170" s="139"/>
      <c r="E170" s="139"/>
      <c r="F170" s="139"/>
      <c r="G170" s="139"/>
      <c r="H170" s="139"/>
      <c r="I170" s="139"/>
      <c r="J170" s="139"/>
      <c r="K170" s="139"/>
      <c r="L170" s="139"/>
      <c r="M170" s="139"/>
      <c r="N170" s="139"/>
      <c r="O170" s="139"/>
      <c r="P170" s="139"/>
      <c r="Q170" s="139"/>
      <c r="R170" s="139"/>
      <c r="S170" s="139"/>
      <c r="T170" s="139"/>
      <c r="U170" s="139"/>
      <c r="V170" s="139"/>
      <c r="W170" s="139"/>
      <c r="X170" s="139"/>
      <c r="Y170" s="139"/>
      <c r="Z170" s="139"/>
      <c r="AA170" s="139"/>
      <c r="AB170" s="139"/>
      <c r="AC170" s="139"/>
      <c r="AD170" s="139"/>
      <c r="AE170" s="139"/>
      <c r="AF170" s="139"/>
      <c r="AG170" s="139"/>
      <c r="AH170" s="139"/>
      <c r="AI170" s="139"/>
      <c r="AJ170" s="139"/>
      <c r="AK170" s="139"/>
      <c r="AL170" s="139"/>
      <c r="AM170" s="139"/>
      <c r="AN170" s="139"/>
      <c r="AO170" s="139"/>
      <c r="AP170" s="139"/>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c r="CO170" s="139"/>
      <c r="CP170" s="139"/>
      <c r="CQ170" s="139"/>
      <c r="CR170" s="139"/>
      <c r="CS170" s="139"/>
      <c r="CT170" s="139"/>
      <c r="CU170" s="139"/>
      <c r="CV170" s="139"/>
      <c r="CW170" s="139"/>
      <c r="CX170" s="139"/>
      <c r="CY170" s="139"/>
      <c r="CZ170" s="139"/>
      <c r="DA170" s="139"/>
      <c r="DB170" s="139"/>
      <c r="DC170" s="139"/>
      <c r="DD170" s="139"/>
      <c r="DE170" s="139"/>
      <c r="DF170" s="139"/>
      <c r="DG170" s="139"/>
      <c r="DH170" s="139"/>
      <c r="DI170" s="139"/>
      <c r="DJ170" s="139"/>
      <c r="DK170" s="139"/>
      <c r="DL170" s="139"/>
      <c r="DM170" s="139"/>
      <c r="DN170" s="139"/>
      <c r="DO170" s="139"/>
      <c r="DP170" s="139"/>
      <c r="DQ170" s="139"/>
      <c r="DR170" s="139"/>
      <c r="DS170" s="139"/>
      <c r="DT170" s="139"/>
      <c r="DU170" s="139"/>
      <c r="DV170" s="139"/>
      <c r="DW170" s="139"/>
      <c r="DX170" s="139"/>
      <c r="DY170" s="139"/>
      <c r="DZ170" s="139"/>
    </row>
    <row r="171" spans="1:130" ht="12.75">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256" ht="12.75">
      <c r="A172" s="139"/>
      <c r="B172" s="139"/>
      <c r="C172" s="162"/>
      <c r="K172" s="162"/>
      <c r="L172" s="162"/>
      <c r="M172" s="162"/>
      <c r="N172" s="162"/>
      <c r="O172" s="162"/>
      <c r="P172" s="162"/>
      <c r="Q172" s="162"/>
      <c r="R172" s="162"/>
      <c r="S172" s="162"/>
      <c r="T172" s="162"/>
      <c r="U172" s="162"/>
      <c r="V172" s="162"/>
      <c r="W172" s="162"/>
      <c r="X172" s="162"/>
      <c r="Y172" s="162"/>
      <c r="Z172" s="162"/>
      <c r="AA172" s="162"/>
      <c r="AB172" s="162"/>
      <c r="AC172" s="162"/>
      <c r="AD172" s="162"/>
      <c r="AE172" s="162"/>
      <c r="AF172" s="162"/>
      <c r="AG172" s="162"/>
      <c r="AH172" s="162"/>
      <c r="AI172" s="162"/>
      <c r="AJ172" s="162"/>
      <c r="AK172" s="162"/>
      <c r="AL172" s="162"/>
      <c r="AM172" s="162"/>
      <c r="AN172" s="162"/>
      <c r="AO172" s="162"/>
      <c r="AP172" s="162"/>
      <c r="AQ172" s="162"/>
      <c r="AR172" s="162"/>
      <c r="AS172" s="162"/>
      <c r="AT172" s="162"/>
      <c r="AU172" s="162"/>
      <c r="AV172" s="162"/>
      <c r="AW172" s="162"/>
      <c r="AX172" s="162"/>
      <c r="AY172" s="162"/>
      <c r="AZ172" s="162"/>
      <c r="BA172" s="162"/>
      <c r="BB172" s="162"/>
      <c r="BC172" s="162"/>
      <c r="BD172" s="162"/>
      <c r="BE172" s="162"/>
      <c r="BF172" s="162"/>
      <c r="BG172" s="162"/>
      <c r="BH172" s="162"/>
      <c r="BI172" s="162"/>
      <c r="BJ172" s="162"/>
      <c r="BK172" s="162"/>
      <c r="BL172" s="162"/>
      <c r="BM172" s="162"/>
      <c r="BN172" s="162"/>
      <c r="BO172" s="162"/>
      <c r="BP172" s="162"/>
      <c r="BQ172" s="162"/>
      <c r="BR172" s="162"/>
      <c r="BS172" s="162"/>
      <c r="BT172" s="162"/>
      <c r="BU172" s="162"/>
      <c r="BV172" s="162"/>
      <c r="BW172" s="162"/>
      <c r="BX172" s="162"/>
      <c r="BY172" s="162"/>
      <c r="BZ172" s="162"/>
      <c r="CA172" s="162"/>
      <c r="CB172" s="162"/>
      <c r="CC172" s="162"/>
      <c r="CD172" s="162"/>
      <c r="CE172" s="162"/>
      <c r="CF172" s="162"/>
      <c r="CG172" s="162"/>
      <c r="CH172" s="162"/>
      <c r="CI172" s="162"/>
      <c r="CJ172" s="162"/>
      <c r="CK172" s="162"/>
      <c r="CL172" s="162"/>
      <c r="CM172" s="162"/>
      <c r="CN172" s="162"/>
      <c r="CO172" s="162"/>
      <c r="CP172" s="162"/>
      <c r="CQ172" s="162"/>
      <c r="CR172" s="162"/>
      <c r="CS172" s="162"/>
      <c r="CT172" s="162"/>
      <c r="CU172" s="162"/>
      <c r="CV172" s="162"/>
      <c r="CW172" s="162"/>
      <c r="CX172" s="162"/>
      <c r="CY172" s="162"/>
      <c r="CZ172" s="162"/>
      <c r="DA172" s="162"/>
      <c r="DB172" s="162"/>
      <c r="DC172" s="162"/>
      <c r="DD172" s="162"/>
      <c r="DE172" s="162"/>
      <c r="DF172" s="162"/>
      <c r="DG172" s="162"/>
      <c r="DH172" s="162"/>
      <c r="DI172" s="162"/>
      <c r="DJ172" s="162"/>
      <c r="DK172" s="162"/>
      <c r="DL172" s="162"/>
      <c r="DM172" s="162"/>
      <c r="DN172" s="162"/>
      <c r="DO172" s="162"/>
      <c r="DP172" s="162"/>
      <c r="DQ172" s="162"/>
      <c r="DR172" s="162"/>
      <c r="DS172" s="162"/>
      <c r="DT172" s="162"/>
      <c r="DU172" s="162"/>
      <c r="DV172" s="162"/>
      <c r="DW172" s="162"/>
      <c r="DX172" s="162"/>
      <c r="DY172" s="162"/>
      <c r="DZ172" s="162"/>
      <c r="EA172" s="162"/>
      <c r="EB172" s="162"/>
      <c r="EC172" s="162"/>
      <c r="ED172" s="162"/>
      <c r="EE172" s="162"/>
      <c r="EF172" s="162"/>
      <c r="EG172" s="162"/>
      <c r="EH172" s="162"/>
      <c r="EI172" s="162"/>
      <c r="EJ172" s="162"/>
      <c r="EK172" s="162"/>
      <c r="EL172" s="162"/>
      <c r="EM172" s="162"/>
      <c r="EN172" s="162"/>
      <c r="EO172" s="162"/>
      <c r="EP172" s="162"/>
      <c r="EQ172" s="162"/>
      <c r="ER172" s="162"/>
      <c r="ES172" s="162"/>
      <c r="ET172" s="162"/>
      <c r="EU172" s="162"/>
      <c r="EV172" s="162"/>
      <c r="EW172" s="162"/>
      <c r="EX172" s="162"/>
      <c r="EY172" s="162"/>
      <c r="EZ172" s="162"/>
      <c r="FA172" s="162"/>
      <c r="FB172" s="162"/>
      <c r="FC172" s="162"/>
      <c r="FD172" s="162"/>
      <c r="FE172" s="162"/>
      <c r="FF172" s="162"/>
      <c r="FG172" s="162"/>
      <c r="FH172" s="162"/>
      <c r="FI172" s="162"/>
      <c r="FJ172" s="162"/>
      <c r="FK172" s="162"/>
      <c r="FL172" s="162"/>
      <c r="FM172" s="162"/>
      <c r="FN172" s="162"/>
      <c r="FO172" s="162"/>
      <c r="FP172" s="162"/>
      <c r="FQ172" s="162"/>
      <c r="FR172" s="162"/>
      <c r="FS172" s="162"/>
      <c r="FT172" s="162"/>
      <c r="FU172" s="162"/>
      <c r="FV172" s="162"/>
      <c r="FW172" s="162"/>
      <c r="FX172" s="162"/>
      <c r="FY172" s="162"/>
      <c r="FZ172" s="162"/>
      <c r="GA172" s="162"/>
      <c r="GB172" s="162"/>
      <c r="GC172" s="162"/>
      <c r="GD172" s="162"/>
      <c r="GE172" s="162"/>
      <c r="GF172" s="162"/>
      <c r="GG172" s="162"/>
      <c r="GH172" s="162"/>
      <c r="GI172" s="162"/>
      <c r="GJ172" s="162"/>
      <c r="GK172" s="162"/>
      <c r="GL172" s="162"/>
      <c r="GM172" s="162"/>
      <c r="GN172" s="162"/>
      <c r="GO172" s="162"/>
      <c r="GP172" s="162"/>
      <c r="GQ172" s="162"/>
      <c r="GR172" s="162"/>
      <c r="GS172" s="162"/>
      <c r="GT172" s="162"/>
      <c r="GU172" s="162"/>
      <c r="GV172" s="162"/>
      <c r="GW172" s="162"/>
      <c r="GX172" s="162"/>
      <c r="GY172" s="162"/>
      <c r="GZ172" s="162"/>
      <c r="HA172" s="162"/>
      <c r="HB172" s="162"/>
      <c r="HC172" s="162"/>
      <c r="HD172" s="162"/>
      <c r="HE172" s="162"/>
      <c r="HF172" s="162"/>
      <c r="HG172" s="162"/>
      <c r="HH172" s="162"/>
      <c r="HI172" s="162"/>
      <c r="HJ172" s="162"/>
      <c r="HK172" s="162"/>
      <c r="HL172" s="162"/>
      <c r="HM172" s="162"/>
      <c r="HN172" s="162"/>
      <c r="HO172" s="162"/>
      <c r="HP172" s="162"/>
      <c r="HQ172" s="162"/>
      <c r="HR172" s="162"/>
      <c r="HS172" s="162"/>
      <c r="HT172" s="162"/>
      <c r="HU172" s="162"/>
      <c r="HV172" s="162"/>
      <c r="HW172" s="162"/>
      <c r="HX172" s="162"/>
      <c r="HY172" s="162"/>
      <c r="HZ172" s="162"/>
      <c r="IA172" s="162"/>
      <c r="IB172" s="162"/>
      <c r="IC172" s="162"/>
      <c r="ID172" s="162"/>
      <c r="IE172" s="162"/>
      <c r="IF172" s="162"/>
      <c r="IG172" s="162"/>
      <c r="IH172" s="162"/>
      <c r="II172" s="162"/>
      <c r="IJ172" s="162"/>
      <c r="IK172" s="162"/>
      <c r="IL172" s="162"/>
      <c r="IM172" s="162"/>
      <c r="IN172" s="162"/>
      <c r="IO172" s="162"/>
      <c r="IP172" s="162"/>
      <c r="IQ172" s="162"/>
      <c r="IR172" s="162"/>
      <c r="IS172" s="162"/>
      <c r="IT172" s="162"/>
      <c r="IU172" s="162"/>
      <c r="IV172" s="162"/>
    </row>
    <row r="173" spans="3:256" ht="12.75">
      <c r="C173" s="162"/>
      <c r="D173" s="162"/>
      <c r="E173" s="162"/>
      <c r="F173" s="162"/>
      <c r="G173" s="162"/>
      <c r="H173" s="162"/>
      <c r="I173" s="162"/>
      <c r="J173" s="162"/>
      <c r="K173" s="162"/>
      <c r="L173" s="162"/>
      <c r="M173" s="162"/>
      <c r="N173" s="162"/>
      <c r="O173" s="162"/>
      <c r="P173" s="162"/>
      <c r="Q173" s="162"/>
      <c r="R173" s="162"/>
      <c r="S173" s="162"/>
      <c r="T173" s="162"/>
      <c r="U173" s="162"/>
      <c r="V173" s="162"/>
      <c r="W173" s="162"/>
      <c r="X173" s="162"/>
      <c r="Y173" s="162"/>
      <c r="Z173" s="162"/>
      <c r="AA173" s="162"/>
      <c r="AB173" s="162"/>
      <c r="AC173" s="162"/>
      <c r="AD173" s="162"/>
      <c r="AE173" s="162"/>
      <c r="AF173" s="162"/>
      <c r="AG173" s="162"/>
      <c r="AH173" s="162"/>
      <c r="AI173" s="162"/>
      <c r="AJ173" s="162"/>
      <c r="AK173" s="162"/>
      <c r="AL173" s="162"/>
      <c r="AM173" s="162"/>
      <c r="AN173" s="162"/>
      <c r="AO173" s="162"/>
      <c r="AP173" s="162"/>
      <c r="AQ173" s="162"/>
      <c r="AR173" s="162"/>
      <c r="AS173" s="162"/>
      <c r="AT173" s="162"/>
      <c r="AU173" s="162"/>
      <c r="AV173" s="162"/>
      <c r="AW173" s="162"/>
      <c r="AX173" s="162"/>
      <c r="AY173" s="162"/>
      <c r="AZ173" s="162"/>
      <c r="BA173" s="162"/>
      <c r="BB173" s="162"/>
      <c r="BC173" s="162"/>
      <c r="BD173" s="162"/>
      <c r="BE173" s="162"/>
      <c r="BF173" s="162"/>
      <c r="BG173" s="162"/>
      <c r="BH173" s="162"/>
      <c r="BI173" s="162"/>
      <c r="BJ173" s="162"/>
      <c r="BK173" s="162"/>
      <c r="BL173" s="162"/>
      <c r="BM173" s="162"/>
      <c r="BN173" s="162"/>
      <c r="BO173" s="162"/>
      <c r="BP173" s="162"/>
      <c r="BQ173" s="162"/>
      <c r="BR173" s="162"/>
      <c r="BS173" s="162"/>
      <c r="BT173" s="162"/>
      <c r="BU173" s="162"/>
      <c r="BV173" s="162"/>
      <c r="BW173" s="162"/>
      <c r="BX173" s="162"/>
      <c r="BY173" s="162"/>
      <c r="BZ173" s="162"/>
      <c r="CA173" s="162"/>
      <c r="CB173" s="162"/>
      <c r="CC173" s="162"/>
      <c r="CD173" s="162"/>
      <c r="CE173" s="162"/>
      <c r="CF173" s="162"/>
      <c r="CG173" s="162"/>
      <c r="CH173" s="162"/>
      <c r="CI173" s="162"/>
      <c r="CJ173" s="162"/>
      <c r="CK173" s="162"/>
      <c r="CL173" s="162"/>
      <c r="CM173" s="162"/>
      <c r="CN173" s="162"/>
      <c r="CO173" s="162"/>
      <c r="CP173" s="162"/>
      <c r="CQ173" s="162"/>
      <c r="CR173" s="162"/>
      <c r="CS173" s="162"/>
      <c r="CT173" s="162"/>
      <c r="CU173" s="162"/>
      <c r="CV173" s="162"/>
      <c r="CW173" s="162"/>
      <c r="CX173" s="162"/>
      <c r="CY173" s="162"/>
      <c r="CZ173" s="162"/>
      <c r="DA173" s="162"/>
      <c r="DB173" s="162"/>
      <c r="DC173" s="162"/>
      <c r="DD173" s="162"/>
      <c r="DE173" s="162"/>
      <c r="DF173" s="162"/>
      <c r="DG173" s="162"/>
      <c r="DH173" s="162"/>
      <c r="DI173" s="162"/>
      <c r="DJ173" s="162"/>
      <c r="DK173" s="162"/>
      <c r="DL173" s="162"/>
      <c r="DM173" s="162"/>
      <c r="DN173" s="162"/>
      <c r="DO173" s="162"/>
      <c r="DP173" s="162"/>
      <c r="DQ173" s="162"/>
      <c r="DR173" s="162"/>
      <c r="DS173" s="162"/>
      <c r="DT173" s="162"/>
      <c r="DU173" s="162"/>
      <c r="DV173" s="162"/>
      <c r="DW173" s="162"/>
      <c r="DX173" s="162"/>
      <c r="DY173" s="162"/>
      <c r="DZ173" s="162"/>
      <c r="EA173" s="162"/>
      <c r="EB173" s="162"/>
      <c r="EC173" s="162"/>
      <c r="ED173" s="162"/>
      <c r="EE173" s="162"/>
      <c r="EF173" s="162"/>
      <c r="EG173" s="162"/>
      <c r="EH173" s="162"/>
      <c r="EI173" s="162"/>
      <c r="EJ173" s="162"/>
      <c r="EK173" s="162"/>
      <c r="EL173" s="162"/>
      <c r="EM173" s="162"/>
      <c r="EN173" s="162"/>
      <c r="EO173" s="162"/>
      <c r="EP173" s="162"/>
      <c r="EQ173" s="162"/>
      <c r="ER173" s="162"/>
      <c r="ES173" s="162"/>
      <c r="ET173" s="162"/>
      <c r="EU173" s="162"/>
      <c r="EV173" s="162"/>
      <c r="EW173" s="162"/>
      <c r="EX173" s="162"/>
      <c r="EY173" s="162"/>
      <c r="EZ173" s="162"/>
      <c r="FA173" s="162"/>
      <c r="FB173" s="162"/>
      <c r="FC173" s="162"/>
      <c r="FD173" s="162"/>
      <c r="FE173" s="162"/>
      <c r="FF173" s="162"/>
      <c r="FG173" s="162"/>
      <c r="FH173" s="162"/>
      <c r="FI173" s="162"/>
      <c r="FJ173" s="162"/>
      <c r="FK173" s="162"/>
      <c r="FL173" s="162"/>
      <c r="FM173" s="162"/>
      <c r="FN173" s="162"/>
      <c r="FO173" s="162"/>
      <c r="FP173" s="162"/>
      <c r="FQ173" s="162"/>
      <c r="FR173" s="162"/>
      <c r="FS173" s="162"/>
      <c r="FT173" s="162"/>
      <c r="FU173" s="162"/>
      <c r="FV173" s="162"/>
      <c r="FW173" s="162"/>
      <c r="FX173" s="162"/>
      <c r="FY173" s="162"/>
      <c r="FZ173" s="162"/>
      <c r="GA173" s="162"/>
      <c r="GB173" s="162"/>
      <c r="GC173" s="162"/>
      <c r="GD173" s="162"/>
      <c r="GE173" s="162"/>
      <c r="GF173" s="162"/>
      <c r="GG173" s="162"/>
      <c r="GH173" s="162"/>
      <c r="GI173" s="162"/>
      <c r="GJ173" s="162"/>
      <c r="GK173" s="162"/>
      <c r="GL173" s="162"/>
      <c r="GM173" s="162"/>
      <c r="GN173" s="162"/>
      <c r="GO173" s="162"/>
      <c r="GP173" s="162"/>
      <c r="GQ173" s="162"/>
      <c r="GR173" s="162"/>
      <c r="GS173" s="162"/>
      <c r="GT173" s="162"/>
      <c r="GU173" s="162"/>
      <c r="GV173" s="162"/>
      <c r="GW173" s="162"/>
      <c r="GX173" s="162"/>
      <c r="GY173" s="162"/>
      <c r="GZ173" s="162"/>
      <c r="HA173" s="162"/>
      <c r="HB173" s="162"/>
      <c r="HC173" s="162"/>
      <c r="HD173" s="162"/>
      <c r="HE173" s="162"/>
      <c r="HF173" s="162"/>
      <c r="HG173" s="162"/>
      <c r="HH173" s="162"/>
      <c r="HI173" s="162"/>
      <c r="HJ173" s="162"/>
      <c r="HK173" s="162"/>
      <c r="HL173" s="162"/>
      <c r="HM173" s="162"/>
      <c r="HN173" s="162"/>
      <c r="HO173" s="162"/>
      <c r="HP173" s="162"/>
      <c r="HQ173" s="162"/>
      <c r="HR173" s="162"/>
      <c r="HS173" s="162"/>
      <c r="HT173" s="162"/>
      <c r="HU173" s="162"/>
      <c r="HV173" s="162"/>
      <c r="HW173" s="162"/>
      <c r="HX173" s="162"/>
      <c r="HY173" s="162"/>
      <c r="HZ173" s="162"/>
      <c r="IA173" s="162"/>
      <c r="IB173" s="162"/>
      <c r="IC173" s="162"/>
      <c r="ID173" s="162"/>
      <c r="IE173" s="162"/>
      <c r="IF173" s="162"/>
      <c r="IG173" s="162"/>
      <c r="IH173" s="162"/>
      <c r="II173" s="162"/>
      <c r="IJ173" s="162"/>
      <c r="IK173" s="162"/>
      <c r="IL173" s="162"/>
      <c r="IM173" s="162"/>
      <c r="IN173" s="162"/>
      <c r="IO173" s="162"/>
      <c r="IP173" s="162"/>
      <c r="IQ173" s="162"/>
      <c r="IR173" s="162"/>
      <c r="IS173" s="162"/>
      <c r="IT173" s="162"/>
      <c r="IU173" s="162"/>
      <c r="IV173" s="162"/>
    </row>
    <row r="174" spans="3:256" ht="12.75">
      <c r="C174" s="162"/>
      <c r="D174" s="162"/>
      <c r="E174" s="162"/>
      <c r="F174" s="162"/>
      <c r="G174" s="162"/>
      <c r="H174" s="162"/>
      <c r="I174" s="162"/>
      <c r="J174" s="162"/>
      <c r="K174" s="162"/>
      <c r="L174" s="162"/>
      <c r="M174" s="162"/>
      <c r="N174" s="162"/>
      <c r="O174" s="162"/>
      <c r="P174" s="162"/>
      <c r="Q174" s="162"/>
      <c r="R174" s="162"/>
      <c r="S174" s="162"/>
      <c r="T174" s="162"/>
      <c r="U174" s="162"/>
      <c r="V174" s="162"/>
      <c r="W174" s="162"/>
      <c r="X174" s="162"/>
      <c r="Y174" s="162"/>
      <c r="Z174" s="162"/>
      <c r="AA174" s="162"/>
      <c r="AB174" s="162"/>
      <c r="AC174" s="162"/>
      <c r="AD174" s="162"/>
      <c r="AE174" s="162"/>
      <c r="AF174" s="162"/>
      <c r="AG174" s="162"/>
      <c r="AH174" s="162"/>
      <c r="AI174" s="162"/>
      <c r="AJ174" s="162"/>
      <c r="AK174" s="162"/>
      <c r="AL174" s="162"/>
      <c r="AM174" s="162"/>
      <c r="AN174" s="162"/>
      <c r="AO174" s="162"/>
      <c r="AP174" s="162"/>
      <c r="AQ174" s="162"/>
      <c r="AR174" s="162"/>
      <c r="AS174" s="162"/>
      <c r="AT174" s="162"/>
      <c r="AU174" s="162"/>
      <c r="AV174" s="162"/>
      <c r="AW174" s="162"/>
      <c r="AX174" s="162"/>
      <c r="AY174" s="162"/>
      <c r="AZ174" s="162"/>
      <c r="BA174" s="162"/>
      <c r="BB174" s="162"/>
      <c r="BC174" s="162"/>
      <c r="BD174" s="162"/>
      <c r="BE174" s="162"/>
      <c r="BF174" s="162"/>
      <c r="BG174" s="162"/>
      <c r="BH174" s="162"/>
      <c r="BI174" s="162"/>
      <c r="BJ174" s="162"/>
      <c r="BK174" s="162"/>
      <c r="BL174" s="162"/>
      <c r="BM174" s="162"/>
      <c r="BN174" s="162"/>
      <c r="BO174" s="162"/>
      <c r="BP174" s="162"/>
      <c r="BQ174" s="162"/>
      <c r="BR174" s="162"/>
      <c r="BS174" s="162"/>
      <c r="BT174" s="162"/>
      <c r="BU174" s="162"/>
      <c r="BV174" s="162"/>
      <c r="BW174" s="162"/>
      <c r="BX174" s="162"/>
      <c r="BY174" s="162"/>
      <c r="BZ174" s="162"/>
      <c r="CA174" s="162"/>
      <c r="CB174" s="162"/>
      <c r="CC174" s="162"/>
      <c r="CD174" s="162"/>
      <c r="CE174" s="162"/>
      <c r="CF174" s="162"/>
      <c r="CG174" s="162"/>
      <c r="CH174" s="162"/>
      <c r="CI174" s="162"/>
      <c r="CJ174" s="162"/>
      <c r="CK174" s="162"/>
      <c r="CL174" s="162"/>
      <c r="CM174" s="162"/>
      <c r="CN174" s="162"/>
      <c r="CO174" s="162"/>
      <c r="CP174" s="162"/>
      <c r="CQ174" s="162"/>
      <c r="CR174" s="162"/>
      <c r="CS174" s="162"/>
      <c r="CT174" s="162"/>
      <c r="CU174" s="162"/>
      <c r="CV174" s="162"/>
      <c r="CW174" s="162"/>
      <c r="CX174" s="162"/>
      <c r="CY174" s="162"/>
      <c r="CZ174" s="162"/>
      <c r="DA174" s="162"/>
      <c r="DB174" s="162"/>
      <c r="DC174" s="162"/>
      <c r="DD174" s="162"/>
      <c r="DE174" s="162"/>
      <c r="DF174" s="162"/>
      <c r="DG174" s="162"/>
      <c r="DH174" s="162"/>
      <c r="DI174" s="162"/>
      <c r="DJ174" s="162"/>
      <c r="DK174" s="162"/>
      <c r="DL174" s="162"/>
      <c r="DM174" s="162"/>
      <c r="DN174" s="162"/>
      <c r="DO174" s="162"/>
      <c r="DP174" s="162"/>
      <c r="DQ174" s="162"/>
      <c r="DR174" s="162"/>
      <c r="DS174" s="162"/>
      <c r="DT174" s="162"/>
      <c r="DU174" s="162"/>
      <c r="DV174" s="162"/>
      <c r="DW174" s="162"/>
      <c r="DX174" s="162"/>
      <c r="DY174" s="162"/>
      <c r="DZ174" s="162"/>
      <c r="EA174" s="162"/>
      <c r="EB174" s="162"/>
      <c r="EC174" s="162"/>
      <c r="ED174" s="162"/>
      <c r="EE174" s="162"/>
      <c r="EF174" s="162"/>
      <c r="EG174" s="162"/>
      <c r="EH174" s="162"/>
      <c r="EI174" s="162"/>
      <c r="EJ174" s="162"/>
      <c r="EK174" s="162"/>
      <c r="EL174" s="162"/>
      <c r="EM174" s="162"/>
      <c r="EN174" s="162"/>
      <c r="EO174" s="162"/>
      <c r="EP174" s="162"/>
      <c r="EQ174" s="162"/>
      <c r="ER174" s="162"/>
      <c r="ES174" s="162"/>
      <c r="ET174" s="162"/>
      <c r="EU174" s="162"/>
      <c r="EV174" s="162"/>
      <c r="EW174" s="162"/>
      <c r="EX174" s="162"/>
      <c r="EY174" s="162"/>
      <c r="EZ174" s="162"/>
      <c r="FA174" s="162"/>
      <c r="FB174" s="162"/>
      <c r="FC174" s="162"/>
      <c r="FD174" s="162"/>
      <c r="FE174" s="162"/>
      <c r="FF174" s="162"/>
      <c r="FG174" s="162"/>
      <c r="FH174" s="162"/>
      <c r="FI174" s="162"/>
      <c r="FJ174" s="162"/>
      <c r="FK174" s="162"/>
      <c r="FL174" s="162"/>
      <c r="FM174" s="162"/>
      <c r="FN174" s="162"/>
      <c r="FO174" s="162"/>
      <c r="FP174" s="162"/>
      <c r="FQ174" s="162"/>
      <c r="FR174" s="162"/>
      <c r="FS174" s="162"/>
      <c r="FT174" s="162"/>
      <c r="FU174" s="162"/>
      <c r="FV174" s="162"/>
      <c r="FW174" s="162"/>
      <c r="FX174" s="162"/>
      <c r="FY174" s="162"/>
      <c r="FZ174" s="162"/>
      <c r="GA174" s="162"/>
      <c r="GB174" s="162"/>
      <c r="GC174" s="162"/>
      <c r="GD174" s="162"/>
      <c r="GE174" s="162"/>
      <c r="GF174" s="162"/>
      <c r="GG174" s="162"/>
      <c r="GH174" s="162"/>
      <c r="GI174" s="162"/>
      <c r="GJ174" s="162"/>
      <c r="GK174" s="162"/>
      <c r="GL174" s="162"/>
      <c r="GM174" s="162"/>
      <c r="GN174" s="162"/>
      <c r="GO174" s="162"/>
      <c r="GP174" s="162"/>
      <c r="GQ174" s="162"/>
      <c r="GR174" s="162"/>
      <c r="GS174" s="162"/>
      <c r="GT174" s="162"/>
      <c r="GU174" s="162"/>
      <c r="GV174" s="162"/>
      <c r="GW174" s="162"/>
      <c r="GX174" s="162"/>
      <c r="GY174" s="162"/>
      <c r="GZ174" s="162"/>
      <c r="HA174" s="162"/>
      <c r="HB174" s="162"/>
      <c r="HC174" s="162"/>
      <c r="HD174" s="162"/>
      <c r="HE174" s="162"/>
      <c r="HF174" s="162"/>
      <c r="HG174" s="162"/>
      <c r="HH174" s="162"/>
      <c r="HI174" s="162"/>
      <c r="HJ174" s="162"/>
      <c r="HK174" s="162"/>
      <c r="HL174" s="162"/>
      <c r="HM174" s="162"/>
      <c r="HN174" s="162"/>
      <c r="HO174" s="162"/>
      <c r="HP174" s="162"/>
      <c r="HQ174" s="162"/>
      <c r="HR174" s="162"/>
      <c r="HS174" s="162"/>
      <c r="HT174" s="162"/>
      <c r="HU174" s="162"/>
      <c r="HV174" s="162"/>
      <c r="HW174" s="162"/>
      <c r="HX174" s="162"/>
      <c r="HY174" s="162"/>
      <c r="HZ174" s="162"/>
      <c r="IA174" s="162"/>
      <c r="IB174" s="162"/>
      <c r="IC174" s="162"/>
      <c r="ID174" s="162"/>
      <c r="IE174" s="162"/>
      <c r="IF174" s="162"/>
      <c r="IG174" s="162"/>
      <c r="IH174" s="162"/>
      <c r="II174" s="162"/>
      <c r="IJ174" s="162"/>
      <c r="IK174" s="162"/>
      <c r="IL174" s="162"/>
      <c r="IM174" s="162"/>
      <c r="IN174" s="162"/>
      <c r="IO174" s="162"/>
      <c r="IP174" s="162"/>
      <c r="IQ174" s="162"/>
      <c r="IR174" s="162"/>
      <c r="IS174" s="162"/>
      <c r="IT174" s="162"/>
      <c r="IU174" s="162"/>
      <c r="IV174" s="162"/>
    </row>
    <row r="175" spans="3:256" ht="12.75">
      <c r="C175" s="162"/>
      <c r="D175" s="162"/>
      <c r="E175" s="162"/>
      <c r="F175" s="162"/>
      <c r="G175" s="162"/>
      <c r="H175" s="162"/>
      <c r="I175" s="162"/>
      <c r="J175" s="162"/>
      <c r="K175" s="162"/>
      <c r="L175" s="162"/>
      <c r="M175" s="162"/>
      <c r="N175" s="162"/>
      <c r="O175" s="162"/>
      <c r="P175" s="162"/>
      <c r="Q175" s="162"/>
      <c r="R175" s="162"/>
      <c r="S175" s="162"/>
      <c r="T175" s="162"/>
      <c r="U175" s="162"/>
      <c r="V175" s="162"/>
      <c r="W175" s="162"/>
      <c r="X175" s="162"/>
      <c r="Y175" s="162"/>
      <c r="Z175" s="162"/>
      <c r="AA175" s="162"/>
      <c r="AB175" s="162"/>
      <c r="AC175" s="162"/>
      <c r="AD175" s="162"/>
      <c r="AE175" s="162"/>
      <c r="AF175" s="162"/>
      <c r="AG175" s="162"/>
      <c r="AH175" s="162"/>
      <c r="AI175" s="162"/>
      <c r="AJ175" s="162"/>
      <c r="AK175" s="162"/>
      <c r="AL175" s="162"/>
      <c r="AM175" s="162"/>
      <c r="AN175" s="162"/>
      <c r="AO175" s="162"/>
      <c r="AP175" s="162"/>
      <c r="AQ175" s="162"/>
      <c r="AR175" s="162"/>
      <c r="AS175" s="162"/>
      <c r="AT175" s="162"/>
      <c r="AU175" s="162"/>
      <c r="AV175" s="162"/>
      <c r="AW175" s="162"/>
      <c r="AX175" s="162"/>
      <c r="AY175" s="162"/>
      <c r="AZ175" s="162"/>
      <c r="BA175" s="162"/>
      <c r="BB175" s="162"/>
      <c r="BC175" s="162"/>
      <c r="BD175" s="162"/>
      <c r="BE175" s="162"/>
      <c r="BF175" s="162"/>
      <c r="BG175" s="162"/>
      <c r="BH175" s="162"/>
      <c r="BI175" s="162"/>
      <c r="BJ175" s="162"/>
      <c r="BK175" s="162"/>
      <c r="BL175" s="162"/>
      <c r="BM175" s="162"/>
      <c r="BN175" s="162"/>
      <c r="BO175" s="162"/>
      <c r="BP175" s="162"/>
      <c r="BQ175" s="162"/>
      <c r="BR175" s="162"/>
      <c r="BS175" s="162"/>
      <c r="BT175" s="162"/>
      <c r="BU175" s="162"/>
      <c r="BV175" s="162"/>
      <c r="BW175" s="162"/>
      <c r="BX175" s="162"/>
      <c r="BY175" s="162"/>
      <c r="BZ175" s="162"/>
      <c r="CA175" s="162"/>
      <c r="CB175" s="162"/>
      <c r="CC175" s="162"/>
      <c r="CD175" s="162"/>
      <c r="CE175" s="162"/>
      <c r="CF175" s="162"/>
      <c r="CG175" s="162"/>
      <c r="CH175" s="162"/>
      <c r="CI175" s="162"/>
      <c r="CJ175" s="162"/>
      <c r="CK175" s="162"/>
      <c r="CL175" s="162"/>
      <c r="CM175" s="162"/>
      <c r="CN175" s="162"/>
      <c r="CO175" s="162"/>
      <c r="CP175" s="162"/>
      <c r="CQ175" s="162"/>
      <c r="CR175" s="162"/>
      <c r="CS175" s="162"/>
      <c r="CT175" s="162"/>
      <c r="CU175" s="162"/>
      <c r="CV175" s="162"/>
      <c r="CW175" s="162"/>
      <c r="CX175" s="162"/>
      <c r="CY175" s="162"/>
      <c r="CZ175" s="162"/>
      <c r="DA175" s="162"/>
      <c r="DB175" s="162"/>
      <c r="DC175" s="162"/>
      <c r="DD175" s="162"/>
      <c r="DE175" s="162"/>
      <c r="DF175" s="162"/>
      <c r="DG175" s="162"/>
      <c r="DH175" s="162"/>
      <c r="DI175" s="162"/>
      <c r="DJ175" s="162"/>
      <c r="DK175" s="162"/>
      <c r="DL175" s="162"/>
      <c r="DM175" s="162"/>
      <c r="DN175" s="162"/>
      <c r="DO175" s="162"/>
      <c r="DP175" s="162"/>
      <c r="DQ175" s="162"/>
      <c r="DR175" s="162"/>
      <c r="DS175" s="162"/>
      <c r="DT175" s="162"/>
      <c r="DU175" s="162"/>
      <c r="DV175" s="162"/>
      <c r="DW175" s="162"/>
      <c r="DX175" s="162"/>
      <c r="DY175" s="162"/>
      <c r="DZ175" s="162"/>
      <c r="EA175" s="162"/>
      <c r="EB175" s="162"/>
      <c r="EC175" s="162"/>
      <c r="ED175" s="162"/>
      <c r="EE175" s="162"/>
      <c r="EF175" s="162"/>
      <c r="EG175" s="162"/>
      <c r="EH175" s="162"/>
      <c r="EI175" s="162"/>
      <c r="EJ175" s="162"/>
      <c r="EK175" s="162"/>
      <c r="EL175" s="162"/>
      <c r="EM175" s="162"/>
      <c r="EN175" s="162"/>
      <c r="EO175" s="162"/>
      <c r="EP175" s="162"/>
      <c r="EQ175" s="162"/>
      <c r="ER175" s="162"/>
      <c r="ES175" s="162"/>
      <c r="ET175" s="162"/>
      <c r="EU175" s="162"/>
      <c r="EV175" s="162"/>
      <c r="EW175" s="162"/>
      <c r="EX175" s="162"/>
      <c r="EY175" s="162"/>
      <c r="EZ175" s="162"/>
      <c r="FA175" s="162"/>
      <c r="FB175" s="162"/>
      <c r="FC175" s="162"/>
      <c r="FD175" s="162"/>
      <c r="FE175" s="162"/>
      <c r="FF175" s="162"/>
      <c r="FG175" s="162"/>
      <c r="FH175" s="162"/>
      <c r="FI175" s="162"/>
      <c r="FJ175" s="162"/>
      <c r="FK175" s="162"/>
      <c r="FL175" s="162"/>
      <c r="FM175" s="162"/>
      <c r="FN175" s="162"/>
      <c r="FO175" s="162"/>
      <c r="FP175" s="162"/>
      <c r="FQ175" s="162"/>
      <c r="FR175" s="162"/>
      <c r="FS175" s="162"/>
      <c r="FT175" s="162"/>
      <c r="FU175" s="162"/>
      <c r="FV175" s="162"/>
      <c r="FW175" s="162"/>
      <c r="FX175" s="162"/>
      <c r="FY175" s="162"/>
      <c r="FZ175" s="162"/>
      <c r="GA175" s="162"/>
      <c r="GB175" s="162"/>
      <c r="GC175" s="162"/>
      <c r="GD175" s="162"/>
      <c r="GE175" s="162"/>
      <c r="GF175" s="162"/>
      <c r="GG175" s="162"/>
      <c r="GH175" s="162"/>
      <c r="GI175" s="162"/>
      <c r="GJ175" s="162"/>
      <c r="GK175" s="162"/>
      <c r="GL175" s="162"/>
      <c r="GM175" s="162"/>
      <c r="GN175" s="162"/>
      <c r="GO175" s="162"/>
      <c r="GP175" s="162"/>
      <c r="GQ175" s="162"/>
      <c r="GR175" s="162"/>
      <c r="GS175" s="162"/>
      <c r="GT175" s="162"/>
      <c r="GU175" s="162"/>
      <c r="GV175" s="162"/>
      <c r="GW175" s="162"/>
      <c r="GX175" s="162"/>
      <c r="GY175" s="162"/>
      <c r="GZ175" s="162"/>
      <c r="HA175" s="162"/>
      <c r="HB175" s="162"/>
      <c r="HC175" s="162"/>
      <c r="HD175" s="162"/>
      <c r="HE175" s="162"/>
      <c r="HF175" s="162"/>
      <c r="HG175" s="162"/>
      <c r="HH175" s="162"/>
      <c r="HI175" s="162"/>
      <c r="HJ175" s="162"/>
      <c r="HK175" s="162"/>
      <c r="HL175" s="162"/>
      <c r="HM175" s="162"/>
      <c r="HN175" s="162"/>
      <c r="HO175" s="162"/>
      <c r="HP175" s="162"/>
      <c r="HQ175" s="162"/>
      <c r="HR175" s="162"/>
      <c r="HS175" s="162"/>
      <c r="HT175" s="162"/>
      <c r="HU175" s="162"/>
      <c r="HV175" s="162"/>
      <c r="HW175" s="162"/>
      <c r="HX175" s="162"/>
      <c r="HY175" s="162"/>
      <c r="HZ175" s="162"/>
      <c r="IA175" s="162"/>
      <c r="IB175" s="162"/>
      <c r="IC175" s="162"/>
      <c r="ID175" s="162"/>
      <c r="IE175" s="162"/>
      <c r="IF175" s="162"/>
      <c r="IG175" s="162"/>
      <c r="IH175" s="162"/>
      <c r="II175" s="162"/>
      <c r="IJ175" s="162"/>
      <c r="IK175" s="162"/>
      <c r="IL175" s="162"/>
      <c r="IM175" s="162"/>
      <c r="IN175" s="162"/>
      <c r="IO175" s="162"/>
      <c r="IP175" s="162"/>
      <c r="IQ175" s="162"/>
      <c r="IR175" s="162"/>
      <c r="IS175" s="162"/>
      <c r="IT175" s="162"/>
      <c r="IU175" s="162"/>
      <c r="IV175" s="162"/>
    </row>
    <row r="176" spans="3:256" ht="12.75">
      <c r="C176" s="162"/>
      <c r="D176" s="162"/>
      <c r="E176" s="162"/>
      <c r="F176" s="162"/>
      <c r="G176" s="162"/>
      <c r="H176" s="162"/>
      <c r="I176" s="162"/>
      <c r="J176" s="162"/>
      <c r="K176" s="162"/>
      <c r="L176" s="162"/>
      <c r="M176" s="162"/>
      <c r="N176" s="162"/>
      <c r="O176" s="162"/>
      <c r="P176" s="162"/>
      <c r="Q176" s="162"/>
      <c r="R176" s="162"/>
      <c r="S176" s="162"/>
      <c r="T176" s="162"/>
      <c r="U176" s="162"/>
      <c r="V176" s="162"/>
      <c r="W176" s="162"/>
      <c r="X176" s="162"/>
      <c r="Y176" s="162"/>
      <c r="Z176" s="162"/>
      <c r="AA176" s="162"/>
      <c r="AB176" s="162"/>
      <c r="AC176" s="162"/>
      <c r="AD176" s="162"/>
      <c r="AE176" s="162"/>
      <c r="AF176" s="162"/>
      <c r="AG176" s="162"/>
      <c r="AH176" s="162"/>
      <c r="AI176" s="162"/>
      <c r="AJ176" s="162"/>
      <c r="AK176" s="162"/>
      <c r="AL176" s="162"/>
      <c r="AM176" s="162"/>
      <c r="AN176" s="162"/>
      <c r="AO176" s="162"/>
      <c r="AP176" s="162"/>
      <c r="AQ176" s="162"/>
      <c r="AR176" s="162"/>
      <c r="AS176" s="162"/>
      <c r="AT176" s="162"/>
      <c r="AU176" s="162"/>
      <c r="AV176" s="162"/>
      <c r="AW176" s="162"/>
      <c r="AX176" s="162"/>
      <c r="AY176" s="162"/>
      <c r="AZ176" s="162"/>
      <c r="BA176" s="162"/>
      <c r="BB176" s="162"/>
      <c r="BC176" s="162"/>
      <c r="BD176" s="162"/>
      <c r="BE176" s="162"/>
      <c r="BF176" s="162"/>
      <c r="BG176" s="162"/>
      <c r="BH176" s="162"/>
      <c r="BI176" s="162"/>
      <c r="BJ176" s="162"/>
      <c r="BK176" s="162"/>
      <c r="BL176" s="162"/>
      <c r="BM176" s="162"/>
      <c r="BN176" s="162"/>
      <c r="BO176" s="162"/>
      <c r="BP176" s="162"/>
      <c r="BQ176" s="162"/>
      <c r="BR176" s="162"/>
      <c r="BS176" s="162"/>
      <c r="BT176" s="162"/>
      <c r="BU176" s="162"/>
      <c r="BV176" s="162"/>
      <c r="BW176" s="162"/>
      <c r="BX176" s="162"/>
      <c r="BY176" s="162"/>
      <c r="BZ176" s="162"/>
      <c r="CA176" s="162"/>
      <c r="CB176" s="162"/>
      <c r="CC176" s="162"/>
      <c r="CD176" s="162"/>
      <c r="CE176" s="162"/>
      <c r="CF176" s="162"/>
      <c r="CG176" s="162"/>
      <c r="CH176" s="162"/>
      <c r="CI176" s="162"/>
      <c r="CJ176" s="162"/>
      <c r="CK176" s="162"/>
      <c r="CL176" s="162"/>
      <c r="CM176" s="162"/>
      <c r="CN176" s="162"/>
      <c r="CO176" s="162"/>
      <c r="CP176" s="162"/>
      <c r="CQ176" s="162"/>
      <c r="CR176" s="162"/>
      <c r="CS176" s="162"/>
      <c r="CT176" s="162"/>
      <c r="CU176" s="162"/>
      <c r="CV176" s="162"/>
      <c r="CW176" s="162"/>
      <c r="CX176" s="162"/>
      <c r="CY176" s="162"/>
      <c r="CZ176" s="162"/>
      <c r="DA176" s="162"/>
      <c r="DB176" s="162"/>
      <c r="DC176" s="162"/>
      <c r="DD176" s="162"/>
      <c r="DE176" s="162"/>
      <c r="DF176" s="162"/>
      <c r="DG176" s="162"/>
      <c r="DH176" s="162"/>
      <c r="DI176" s="162"/>
      <c r="DJ176" s="162"/>
      <c r="DK176" s="162"/>
      <c r="DL176" s="162"/>
      <c r="DM176" s="162"/>
      <c r="DN176" s="162"/>
      <c r="DO176" s="162"/>
      <c r="DP176" s="162"/>
      <c r="DQ176" s="162"/>
      <c r="DR176" s="162"/>
      <c r="DS176" s="162"/>
      <c r="DT176" s="162"/>
      <c r="DU176" s="162"/>
      <c r="DV176" s="162"/>
      <c r="DW176" s="162"/>
      <c r="DX176" s="162"/>
      <c r="DY176" s="162"/>
      <c r="DZ176" s="162"/>
      <c r="EA176" s="162"/>
      <c r="EB176" s="162"/>
      <c r="EC176" s="162"/>
      <c r="ED176" s="162"/>
      <c r="EE176" s="162"/>
      <c r="EF176" s="162"/>
      <c r="EG176" s="162"/>
      <c r="EH176" s="162"/>
      <c r="EI176" s="162"/>
      <c r="EJ176" s="162"/>
      <c r="EK176" s="162"/>
      <c r="EL176" s="162"/>
      <c r="EM176" s="162"/>
      <c r="EN176" s="162"/>
      <c r="EO176" s="162"/>
      <c r="EP176" s="162"/>
      <c r="EQ176" s="162"/>
      <c r="ER176" s="162"/>
      <c r="ES176" s="162"/>
      <c r="ET176" s="162"/>
      <c r="EU176" s="162"/>
      <c r="EV176" s="162"/>
      <c r="EW176" s="162"/>
      <c r="EX176" s="162"/>
      <c r="EY176" s="162"/>
      <c r="EZ176" s="162"/>
      <c r="FA176" s="162"/>
      <c r="FB176" s="162"/>
      <c r="FC176" s="162"/>
      <c r="FD176" s="162"/>
      <c r="FE176" s="162"/>
      <c r="FF176" s="162"/>
      <c r="FG176" s="162"/>
      <c r="FH176" s="162"/>
      <c r="FI176" s="162"/>
      <c r="FJ176" s="162"/>
      <c r="FK176" s="162"/>
      <c r="FL176" s="162"/>
      <c r="FM176" s="162"/>
      <c r="FN176" s="162"/>
      <c r="FO176" s="162"/>
      <c r="FP176" s="162"/>
      <c r="FQ176" s="162"/>
      <c r="FR176" s="162"/>
      <c r="FS176" s="162"/>
      <c r="FT176" s="162"/>
      <c r="FU176" s="162"/>
      <c r="FV176" s="162"/>
      <c r="FW176" s="162"/>
      <c r="FX176" s="162"/>
      <c r="FY176" s="162"/>
      <c r="FZ176" s="162"/>
      <c r="GA176" s="162"/>
      <c r="GB176" s="162"/>
      <c r="GC176" s="162"/>
      <c r="GD176" s="162"/>
      <c r="GE176" s="162"/>
      <c r="GF176" s="162"/>
      <c r="GG176" s="162"/>
      <c r="GH176" s="162"/>
      <c r="GI176" s="162"/>
      <c r="GJ176" s="162"/>
      <c r="GK176" s="162"/>
      <c r="GL176" s="162"/>
      <c r="GM176" s="162"/>
      <c r="GN176" s="162"/>
      <c r="GO176" s="162"/>
      <c r="GP176" s="162"/>
      <c r="GQ176" s="162"/>
      <c r="GR176" s="162"/>
      <c r="GS176" s="162"/>
      <c r="GT176" s="162"/>
      <c r="GU176" s="162"/>
      <c r="GV176" s="162"/>
      <c r="GW176" s="162"/>
      <c r="GX176" s="162"/>
      <c r="GY176" s="162"/>
      <c r="GZ176" s="162"/>
      <c r="HA176" s="162"/>
      <c r="HB176" s="162"/>
      <c r="HC176" s="162"/>
      <c r="HD176" s="162"/>
      <c r="HE176" s="162"/>
      <c r="HF176" s="162"/>
      <c r="HG176" s="162"/>
      <c r="HH176" s="162"/>
      <c r="HI176" s="162"/>
      <c r="HJ176" s="162"/>
      <c r="HK176" s="162"/>
      <c r="HL176" s="162"/>
      <c r="HM176" s="162"/>
      <c r="HN176" s="162"/>
      <c r="HO176" s="162"/>
      <c r="HP176" s="162"/>
      <c r="HQ176" s="162"/>
      <c r="HR176" s="162"/>
      <c r="HS176" s="162"/>
      <c r="HT176" s="162"/>
      <c r="HU176" s="162"/>
      <c r="HV176" s="162"/>
      <c r="HW176" s="162"/>
      <c r="HX176" s="162"/>
      <c r="HY176" s="162"/>
      <c r="HZ176" s="162"/>
      <c r="IA176" s="162"/>
      <c r="IB176" s="162"/>
      <c r="IC176" s="162"/>
      <c r="ID176" s="162"/>
      <c r="IE176" s="162"/>
      <c r="IF176" s="162"/>
      <c r="IG176" s="162"/>
      <c r="IH176" s="162"/>
      <c r="II176" s="162"/>
      <c r="IJ176" s="162"/>
      <c r="IK176" s="162"/>
      <c r="IL176" s="162"/>
      <c r="IM176" s="162"/>
      <c r="IN176" s="162"/>
      <c r="IO176" s="162"/>
      <c r="IP176" s="162"/>
      <c r="IQ176" s="162"/>
      <c r="IR176" s="162"/>
      <c r="IS176" s="162"/>
      <c r="IT176" s="162"/>
      <c r="IU176" s="162"/>
      <c r="IV176" s="162"/>
    </row>
    <row r="177" spans="3:256" ht="12.75">
      <c r="C177" s="162"/>
      <c r="D177" s="162"/>
      <c r="E177" s="162"/>
      <c r="F177" s="162"/>
      <c r="G177" s="162"/>
      <c r="H177" s="162"/>
      <c r="I177" s="162"/>
      <c r="J177" s="162"/>
      <c r="K177" s="162"/>
      <c r="L177" s="162"/>
      <c r="M177" s="162"/>
      <c r="N177" s="162"/>
      <c r="O177" s="162"/>
      <c r="P177" s="162"/>
      <c r="Q177" s="162"/>
      <c r="R177" s="162"/>
      <c r="S177" s="162"/>
      <c r="T177" s="162"/>
      <c r="U177" s="162"/>
      <c r="V177" s="162"/>
      <c r="W177" s="162"/>
      <c r="X177" s="162"/>
      <c r="Y177" s="162"/>
      <c r="Z177" s="162"/>
      <c r="AA177" s="162"/>
      <c r="AB177" s="162"/>
      <c r="AC177" s="162"/>
      <c r="AD177" s="162"/>
      <c r="AE177" s="162"/>
      <c r="AF177" s="162"/>
      <c r="AG177" s="162"/>
      <c r="AH177" s="162"/>
      <c r="AI177" s="162"/>
      <c r="AJ177" s="162"/>
      <c r="AK177" s="162"/>
      <c r="AL177" s="162"/>
      <c r="AM177" s="162"/>
      <c r="AN177" s="162"/>
      <c r="AO177" s="162"/>
      <c r="AP177" s="162"/>
      <c r="AQ177" s="162"/>
      <c r="AR177" s="162"/>
      <c r="AS177" s="162"/>
      <c r="AT177" s="162"/>
      <c r="AU177" s="162"/>
      <c r="AV177" s="162"/>
      <c r="AW177" s="162"/>
      <c r="AX177" s="162"/>
      <c r="AY177" s="162"/>
      <c r="AZ177" s="162"/>
      <c r="BA177" s="162"/>
      <c r="BB177" s="162"/>
      <c r="BC177" s="162"/>
      <c r="BD177" s="162"/>
      <c r="BE177" s="162"/>
      <c r="BF177" s="162"/>
      <c r="BG177" s="162"/>
      <c r="BH177" s="162"/>
      <c r="BI177" s="162"/>
      <c r="BJ177" s="162"/>
      <c r="BK177" s="162"/>
      <c r="BL177" s="162"/>
      <c r="BM177" s="162"/>
      <c r="BN177" s="162"/>
      <c r="BO177" s="162"/>
      <c r="BP177" s="162"/>
      <c r="BQ177" s="162"/>
      <c r="BR177" s="162"/>
      <c r="BS177" s="162"/>
      <c r="BT177" s="162"/>
      <c r="BU177" s="162"/>
      <c r="BV177" s="162"/>
      <c r="BW177" s="162"/>
      <c r="BX177" s="162"/>
      <c r="BY177" s="162"/>
      <c r="BZ177" s="162"/>
      <c r="CA177" s="162"/>
      <c r="CB177" s="162"/>
      <c r="CC177" s="162"/>
      <c r="CD177" s="162"/>
      <c r="CE177" s="162"/>
      <c r="CF177" s="162"/>
      <c r="CG177" s="162"/>
      <c r="CH177" s="162"/>
      <c r="CI177" s="162"/>
      <c r="CJ177" s="162"/>
      <c r="CK177" s="162"/>
      <c r="CL177" s="162"/>
      <c r="CM177" s="162"/>
      <c r="CN177" s="162"/>
      <c r="CO177" s="162"/>
      <c r="CP177" s="162"/>
      <c r="CQ177" s="162"/>
      <c r="CR177" s="162"/>
      <c r="CS177" s="162"/>
      <c r="CT177" s="162"/>
      <c r="CU177" s="162"/>
      <c r="CV177" s="162"/>
      <c r="CW177" s="162"/>
      <c r="CX177" s="162"/>
      <c r="CY177" s="162"/>
      <c r="CZ177" s="162"/>
      <c r="DA177" s="162"/>
      <c r="DB177" s="162"/>
      <c r="DC177" s="162"/>
      <c r="DD177" s="162"/>
      <c r="DE177" s="162"/>
      <c r="DF177" s="162"/>
      <c r="DG177" s="162"/>
      <c r="DH177" s="162"/>
      <c r="DI177" s="162"/>
      <c r="DJ177" s="162"/>
      <c r="DK177" s="162"/>
      <c r="DL177" s="162"/>
      <c r="DM177" s="162"/>
      <c r="DN177" s="162"/>
      <c r="DO177" s="162"/>
      <c r="DP177" s="162"/>
      <c r="DQ177" s="162"/>
      <c r="DR177" s="162"/>
      <c r="DS177" s="162"/>
      <c r="DT177" s="162"/>
      <c r="DU177" s="162"/>
      <c r="DV177" s="162"/>
      <c r="DW177" s="162"/>
      <c r="DX177" s="162"/>
      <c r="DY177" s="162"/>
      <c r="DZ177" s="162"/>
      <c r="EA177" s="162"/>
      <c r="EB177" s="162"/>
      <c r="EC177" s="162"/>
      <c r="ED177" s="162"/>
      <c r="EE177" s="162"/>
      <c r="EF177" s="162"/>
      <c r="EG177" s="162"/>
      <c r="EH177" s="162"/>
      <c r="EI177" s="162"/>
      <c r="EJ177" s="162"/>
      <c r="EK177" s="162"/>
      <c r="EL177" s="162"/>
      <c r="EM177" s="162"/>
      <c r="EN177" s="162"/>
      <c r="EO177" s="162"/>
      <c r="EP177" s="162"/>
      <c r="EQ177" s="162"/>
      <c r="ER177" s="162"/>
      <c r="ES177" s="162"/>
      <c r="ET177" s="162"/>
      <c r="EU177" s="162"/>
      <c r="EV177" s="162"/>
      <c r="EW177" s="162"/>
      <c r="EX177" s="162"/>
      <c r="EY177" s="162"/>
      <c r="EZ177" s="162"/>
      <c r="FA177" s="162"/>
      <c r="FB177" s="162"/>
      <c r="FC177" s="162"/>
      <c r="FD177" s="162"/>
      <c r="FE177" s="162"/>
      <c r="FF177" s="162"/>
      <c r="FG177" s="162"/>
      <c r="FH177" s="162"/>
      <c r="FI177" s="162"/>
      <c r="FJ177" s="162"/>
      <c r="FK177" s="162"/>
      <c r="FL177" s="162"/>
      <c r="FM177" s="162"/>
      <c r="FN177" s="162"/>
      <c r="FO177" s="162"/>
      <c r="FP177" s="162"/>
      <c r="FQ177" s="162"/>
      <c r="FR177" s="162"/>
      <c r="FS177" s="162"/>
      <c r="FT177" s="162"/>
      <c r="FU177" s="162"/>
      <c r="FV177" s="162"/>
      <c r="FW177" s="162"/>
      <c r="FX177" s="162"/>
      <c r="FY177" s="162"/>
      <c r="FZ177" s="162"/>
      <c r="GA177" s="162"/>
      <c r="GB177" s="162"/>
      <c r="GC177" s="162"/>
      <c r="GD177" s="162"/>
      <c r="GE177" s="162"/>
      <c r="GF177" s="162"/>
      <c r="GG177" s="162"/>
      <c r="GH177" s="162"/>
      <c r="GI177" s="162"/>
      <c r="GJ177" s="162"/>
      <c r="GK177" s="162"/>
      <c r="GL177" s="162"/>
      <c r="GM177" s="162"/>
      <c r="GN177" s="162"/>
      <c r="GO177" s="162"/>
      <c r="GP177" s="162"/>
      <c r="GQ177" s="162"/>
      <c r="GR177" s="162"/>
      <c r="GS177" s="162"/>
      <c r="GT177" s="162"/>
      <c r="GU177" s="162"/>
      <c r="GV177" s="162"/>
      <c r="GW177" s="162"/>
      <c r="GX177" s="162"/>
      <c r="GY177" s="162"/>
      <c r="GZ177" s="162"/>
      <c r="HA177" s="162"/>
      <c r="HB177" s="162"/>
      <c r="HC177" s="162"/>
      <c r="HD177" s="162"/>
      <c r="HE177" s="162"/>
      <c r="HF177" s="162"/>
      <c r="HG177" s="162"/>
      <c r="HH177" s="162"/>
      <c r="HI177" s="162"/>
      <c r="HJ177" s="162"/>
      <c r="HK177" s="162"/>
      <c r="HL177" s="162"/>
      <c r="HM177" s="162"/>
      <c r="HN177" s="162"/>
      <c r="HO177" s="162"/>
      <c r="HP177" s="162"/>
      <c r="HQ177" s="162"/>
      <c r="HR177" s="162"/>
      <c r="HS177" s="162"/>
      <c r="HT177" s="162"/>
      <c r="HU177" s="162"/>
      <c r="HV177" s="162"/>
      <c r="HW177" s="162"/>
      <c r="HX177" s="162"/>
      <c r="HY177" s="162"/>
      <c r="HZ177" s="162"/>
      <c r="IA177" s="162"/>
      <c r="IB177" s="162"/>
      <c r="IC177" s="162"/>
      <c r="ID177" s="162"/>
      <c r="IE177" s="162"/>
      <c r="IF177" s="162"/>
      <c r="IG177" s="162"/>
      <c r="IH177" s="162"/>
      <c r="II177" s="162"/>
      <c r="IJ177" s="162"/>
      <c r="IK177" s="162"/>
      <c r="IL177" s="162"/>
      <c r="IM177" s="162"/>
      <c r="IN177" s="162"/>
      <c r="IO177" s="162"/>
      <c r="IP177" s="162"/>
      <c r="IQ177" s="162"/>
      <c r="IR177" s="162"/>
      <c r="IS177" s="162"/>
      <c r="IT177" s="162"/>
      <c r="IU177" s="162"/>
      <c r="IV177" s="162"/>
    </row>
    <row r="178" spans="3:22" ht="12.75">
      <c r="C178" s="106"/>
      <c r="S178" s="105"/>
      <c r="T178" s="106"/>
      <c r="U178" s="106"/>
      <c r="V178" s="127"/>
    </row>
    <row r="179" spans="3:22" ht="12.75">
      <c r="C179" s="106"/>
      <c r="D179" s="106"/>
      <c r="E179" s="106"/>
      <c r="F179" s="105"/>
      <c r="G179" s="106"/>
      <c r="H179" s="106"/>
      <c r="I179" s="106"/>
      <c r="J179" s="105"/>
      <c r="S179" s="105"/>
      <c r="T179" s="106"/>
      <c r="U179" s="106"/>
      <c r="V179" s="127"/>
    </row>
    <row r="180" spans="3:22" ht="13.5" thickBot="1">
      <c r="C180" s="106"/>
      <c r="S180" s="105"/>
      <c r="T180" s="106"/>
      <c r="U180" s="106"/>
      <c r="V180" s="127"/>
    </row>
    <row r="181" spans="3:22" ht="12.75">
      <c r="C181" s="106"/>
      <c r="D181" s="116" t="s">
        <v>69</v>
      </c>
      <c r="E181" s="129" t="s">
        <v>109</v>
      </c>
      <c r="F181" s="130"/>
      <c r="G181" s="131"/>
      <c r="H181" s="131"/>
      <c r="I181" s="131"/>
      <c r="J181" s="117"/>
      <c r="S181" s="105"/>
      <c r="T181" s="106"/>
      <c r="U181" s="106"/>
      <c r="V181" s="127"/>
    </row>
    <row r="182" spans="3:22" ht="12.75">
      <c r="C182" s="106"/>
      <c r="D182" s="118" t="s">
        <v>70</v>
      </c>
      <c r="E182" s="113" t="s">
        <v>76</v>
      </c>
      <c r="F182" s="132"/>
      <c r="G182" s="133"/>
      <c r="H182" s="133"/>
      <c r="I182" s="133"/>
      <c r="J182" s="119"/>
      <c r="S182" s="105"/>
      <c r="T182" s="106"/>
      <c r="U182" s="106"/>
      <c r="V182" s="127"/>
    </row>
    <row r="183" spans="3:22" ht="12.75">
      <c r="C183" s="106"/>
      <c r="D183" s="118" t="s">
        <v>71</v>
      </c>
      <c r="E183" s="113" t="s">
        <v>79</v>
      </c>
      <c r="F183" s="132"/>
      <c r="G183" s="133"/>
      <c r="H183" s="133"/>
      <c r="I183" s="133"/>
      <c r="J183" s="119"/>
      <c r="S183" s="105"/>
      <c r="T183" s="106"/>
      <c r="U183" s="106"/>
      <c r="V183" s="127"/>
    </row>
    <row r="184" spans="3:22" ht="13.5" thickBot="1">
      <c r="C184" s="106"/>
      <c r="D184" s="120" t="s">
        <v>72</v>
      </c>
      <c r="E184" s="121" t="s">
        <v>82</v>
      </c>
      <c r="F184" s="134"/>
      <c r="G184" s="135"/>
      <c r="H184" s="135"/>
      <c r="I184" s="135"/>
      <c r="J184" s="13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71" t="s">
        <v>178</v>
      </c>
      <c r="F2" s="172"/>
      <c r="G2" s="61"/>
      <c r="I2" s="44"/>
      <c r="J2" s="173" t="s">
        <v>194</v>
      </c>
      <c r="K2" s="174"/>
    </row>
    <row r="3" spans="1:11" ht="12.75" customHeight="1" thickBot="1">
      <c r="A3" s="61"/>
      <c r="B3" s="64"/>
      <c r="C3" s="61"/>
      <c r="D3" s="83"/>
      <c r="E3" s="87" t="str">
        <f>IF($K$5*1&lt;3,IF($K$5*1=2,12,11),$K$5*1-2)&amp;IF($K$5*1&lt;3,"/"&amp;RIGHT($K$4*1-2,2),)&amp;"-"&amp;$K$5*1&amp;"/"&amp;RIGHT($K$4*1-1,2)&amp;" - "</f>
        <v>6-8/07 - </v>
      </c>
      <c r="F3" s="88" t="str">
        <f>IF($K$5*1&lt;3,IF($K$5*1=2,12,11),$K$5*1-2)&amp;IF($K$5*1&lt;3,"/"&amp;RIGHT($K$4*1-3,2),)&amp;"-"&amp;$K$5*1&amp;"/"&amp;RIGHT($K$4*1-2,2)&amp;" - "</f>
        <v>6-8/06 - </v>
      </c>
      <c r="G3" s="61"/>
      <c r="I3" s="44">
        <f>MATCH(CONCATENATE("1"," ",$K$4),Taulukko!$EB:$EB,0)</f>
        <v>160</v>
      </c>
      <c r="J3" s="175"/>
      <c r="K3" s="176"/>
    </row>
    <row r="4" spans="1:11" ht="12.75" customHeight="1" thickBot="1">
      <c r="A4" s="61"/>
      <c r="B4" s="64"/>
      <c r="C4" s="61"/>
      <c r="D4" s="163" t="str">
        <f>$K$5&amp;"/"&amp;$K$4</f>
        <v>8/2008</v>
      </c>
      <c r="E4" s="164" t="str">
        <f>IF($K$5*1&lt;3,IF($K$5*1=2,12,11),$K$5*1-2)&amp;IF($K$5*1&lt;3,"/"&amp;RIGHT($K$4*1-1,2),)&amp;"-"&amp;$K$5*1&amp;"/"&amp;RIGHT($K$4*1,2)&amp;"   "</f>
        <v>6-8/08   </v>
      </c>
      <c r="F4" s="165" t="str">
        <f>IF($K$5*1&lt;3,IF($K$5*1=2,12,11),$K$5*1-2)&amp;IF($K$5*1&lt;3,"/"&amp;RIGHT($K$4*1-2,2),)&amp;"-"&amp;$K$5*1&amp;"/"&amp;RIGHT($K$4*1-1,2)&amp;"   "</f>
        <v>6-8/07   </v>
      </c>
      <c r="G4" s="85"/>
      <c r="I4" s="44">
        <f>MATCH(CONCATENATE("1"," ",$K$4),Taulukko!$EB:$EB,0)+$K$5-1</f>
        <v>167</v>
      </c>
      <c r="J4" s="77" t="s">
        <v>144</v>
      </c>
      <c r="K4" s="78">
        <v>2008</v>
      </c>
    </row>
    <row r="5" spans="1:13" ht="12.75" customHeight="1" thickBot="1">
      <c r="A5" s="61"/>
      <c r="B5" s="166" t="s">
        <v>186</v>
      </c>
      <c r="C5" s="167" t="s">
        <v>187</v>
      </c>
      <c r="D5" s="169">
        <f ca="1">IF($K$4&gt;1994,INDIRECT(CONCATENATE("Taulukko!",$H5,$I$4)),".")</f>
        <v>157.3</v>
      </c>
      <c r="E5" s="170">
        <f ca="1">IF(OR($K$4&gt;1996,AND($K$4=1996,$K$5&gt;2)),(SUM(INDIRECT("Taulukko!"&amp;$H5&amp;$I$4-2&amp;":"&amp;$H5&amp;$I$4))/SUM(INDIRECT("Taulukko!"&amp;$H5&amp;$I$7-2&amp;":"&amp;$H5&amp;$I$7))-1)*100,".")</f>
        <v>9.196640103381437</v>
      </c>
      <c r="F5" s="168">
        <f ca="1">IF(OR($K$4&gt;1997,AND($K$4=1997,$K$5&gt;2)),(SUM(INDIRECT("Taulukko!"&amp;$H5&amp;$I$7-2&amp;":"&amp;$H5&amp;$I$7))/SUM(INDIRECT("Taulukko!"&amp;$H5&amp;$I$8-2&amp;":"&amp;$H5&amp;$I$8))-1)*100,".")</f>
        <v>5.092802172928934</v>
      </c>
      <c r="G5" s="85"/>
      <c r="H5" s="86" t="s">
        <v>148</v>
      </c>
      <c r="I5" s="44"/>
      <c r="J5" s="79" t="s">
        <v>145</v>
      </c>
      <c r="K5" s="80">
        <v>8</v>
      </c>
      <c r="M5" s="152"/>
    </row>
    <row r="6" spans="1:26" s="65" customFormat="1" ht="24">
      <c r="A6" s="61"/>
      <c r="B6" s="142">
        <v>50</v>
      </c>
      <c r="C6" s="143" t="s">
        <v>111</v>
      </c>
      <c r="D6" s="144">
        <f ca="1">IF($K$4&gt;1994,INDIRECT(CONCATENATE("Taulukko!",$H6,$I$4)),".")</f>
        <v>162.6</v>
      </c>
      <c r="E6" s="145">
        <f ca="1">IF(OR($K$4&gt;1996,AND($K$4=1996,$K$5&gt;2)),(SUM(INDIRECT("Taulukko!"&amp;$H6&amp;$I$4-2&amp;":"&amp;$H6&amp;$I$4))/SUM(INDIRECT("Taulukko!"&amp;$H6&amp;$I$7-2&amp;":"&amp;$H6&amp;$I$7))-1)*100,".")</f>
        <v>6.547499497891129</v>
      </c>
      <c r="F6" s="146">
        <f ca="1">IF(OR($K$4&gt;1997,AND($K$4=1997,$K$5&gt;2)),(SUM(INDIRECT("Taulukko!"&amp;$H6&amp;$I$7-2&amp;":"&amp;$H6&amp;$I$7))/SUM(INDIRECT("Taulukko!"&amp;$H6&amp;$I$8-2&amp;":"&amp;$H6&amp;$I$8))-1)*100,".")</f>
        <v>6.320734571855646</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163.1</v>
      </c>
      <c r="E7" s="7">
        <f ca="1">IF(OR($K$4&gt;1996,AND($K$4=1996,$K$5&gt;2)),(SUM(INDIRECT("Taulukko!"&amp;$H7&amp;$I$4-2&amp;":"&amp;$H7&amp;$I$4))/SUM(INDIRECT("Taulukko!"&amp;$H7&amp;$I$7-2&amp;":"&amp;$H7&amp;$I$7))-1)*100,".")</f>
        <v>6.4888535031847105</v>
      </c>
      <c r="F7" s="94">
        <f ca="1">IF(OR($K$4&gt;1997,AND($K$4=1997,$K$5&gt;2)),(SUM(INDIRECT("Taulukko!"&amp;$H7&amp;$I$7-2&amp;":"&amp;$H7&amp;$I$7))/SUM(INDIRECT("Taulukko!"&amp;$H7&amp;$I$8-2&amp;":"&amp;$H7&amp;$I$8))-1)*100,".")</f>
        <v>7.167235494880542</v>
      </c>
      <c r="G7" s="61"/>
      <c r="H7" s="86" t="s">
        <v>150</v>
      </c>
      <c r="I7" s="44">
        <f>I4-12</f>
        <v>155</v>
      </c>
      <c r="J7" s="81" t="s">
        <v>195</v>
      </c>
      <c r="K7" s="82"/>
      <c r="M7" s="152"/>
    </row>
    <row r="8" spans="1:13" ht="12.75">
      <c r="A8" s="61"/>
      <c r="B8" s="74">
        <v>505</v>
      </c>
      <c r="C8" s="8" t="s">
        <v>15</v>
      </c>
      <c r="D8" s="89">
        <f ca="1">IF($K$4&gt;1994,INDIRECT(CONCATENATE("Taulukko!",$H8,$I$4)),".")</f>
        <v>157.6</v>
      </c>
      <c r="E8" s="7">
        <f ca="1">IF(OR($K$4&gt;1996,AND($K$4=1996,$K$5&gt;2)),(SUM(INDIRECT("Taulukko!"&amp;$H8&amp;$I$4-2&amp;":"&amp;$H8&amp;$I$4))/SUM(INDIRECT("Taulukko!"&amp;$H8&amp;$I$7-2&amp;":"&amp;$H8&amp;$I$7))-1)*100,".")</f>
        <v>7.13823592840197</v>
      </c>
      <c r="F8" s="94">
        <f ca="1">IF(OR($K$4&gt;1997,AND($K$4=1997,$K$5&gt;2)),(SUM(INDIRECT("Taulukko!"&amp;$H8&amp;$I$7-2&amp;":"&amp;$H8&amp;$I$7))/SUM(INDIRECT("Taulukko!"&amp;$H8&amp;$I$8-2&amp;":"&amp;$H8&amp;$I$8))-1)*100,".")</f>
        <v>0.45493934142113446</v>
      </c>
      <c r="G8" s="61"/>
      <c r="H8" s="86" t="s">
        <v>151</v>
      </c>
      <c r="I8" s="44">
        <f>I7-12</f>
        <v>143</v>
      </c>
      <c r="J8" s="63"/>
      <c r="K8" s="63"/>
      <c r="M8" s="152"/>
    </row>
    <row r="9" spans="1:26" s="66" customFormat="1" ht="12.75">
      <c r="A9" s="61"/>
      <c r="B9" s="142">
        <v>51</v>
      </c>
      <c r="C9" s="143" t="s">
        <v>112</v>
      </c>
      <c r="D9" s="144">
        <f ca="1">IF($K$4&gt;1994,INDIRECT(CONCATENATE("Taulukko!",$H10,$I$4)),".")</f>
        <v>145.3</v>
      </c>
      <c r="E9" s="145">
        <f ca="1">IF(OR($K$4&gt;1996,AND($K$4=1996,$K$5&gt;2)),(SUM(INDIRECT("Taulukko!"&amp;$H10&amp;$I$4-2&amp;":"&amp;$H10&amp;$I$4))/SUM(INDIRECT("Taulukko!"&amp;$H10&amp;$I$7-2&amp;":"&amp;$H10&amp;$I$7))-1)*100,".")</f>
        <v>9.007352941176471</v>
      </c>
      <c r="F9" s="146">
        <f ca="1">IF(OR($K$4&gt;1997,AND($K$4=1997,$K$5&gt;2)),(SUM(INDIRECT("Taulukko!"&amp;$H10&amp;$I$7-2&amp;":"&amp;$H10&amp;$I$7))/SUM(INDIRECT("Taulukko!"&amp;$H10&amp;$I$8-2&amp;":"&amp;$H10&amp;$I$8))-1)*100,".")</f>
        <v>5.3497942386831365</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158.6</v>
      </c>
      <c r="E11" s="7">
        <f aca="true" ca="1" t="shared" si="1" ref="E11:E16">IF(OR($K$4&gt;1996,AND($K$4=1996,$K$5&gt;2)),(SUM(INDIRECT("Taulukko!"&amp;$H12&amp;$I$4-2&amp;":"&amp;$H12&amp;$I$4))/SUM(INDIRECT("Taulukko!"&amp;$H12&amp;$I$7-2&amp;":"&amp;$H12&amp;$I$7))-1)*100,".")</f>
        <v>6.347596836341496</v>
      </c>
      <c r="F11" s="94">
        <f aca="true" ca="1" t="shared" si="2" ref="F11:F16">IF(OR($K$4&gt;1997,AND($K$4=1997,$K$5&gt;2)),(SUM(INDIRECT("Taulukko!"&amp;$H12&amp;$I$7-2&amp;":"&amp;$H12&amp;$I$7))/SUM(INDIRECT("Taulukko!"&amp;$H12&amp;$I$8-2&amp;":"&amp;$H12&amp;$I$8))-1)*100,".")</f>
        <v>4.1833931967039995</v>
      </c>
      <c r="G11" s="61"/>
      <c r="H11" s="68"/>
      <c r="J11" s="84"/>
      <c r="M11" s="152"/>
    </row>
    <row r="12" spans="1:13" ht="12.75">
      <c r="A12" s="61"/>
      <c r="B12" s="74">
        <v>513</v>
      </c>
      <c r="C12" s="76" t="s">
        <v>120</v>
      </c>
      <c r="D12" s="89">
        <f ca="1" t="shared" si="0"/>
        <v>150.7</v>
      </c>
      <c r="E12" s="7">
        <f ca="1" t="shared" si="1"/>
        <v>8.834885305473538</v>
      </c>
      <c r="F12" s="94">
        <f ca="1" t="shared" si="2"/>
        <v>5.994222436206065</v>
      </c>
      <c r="G12" s="61"/>
      <c r="H12" s="86" t="s">
        <v>153</v>
      </c>
      <c r="M12" s="152"/>
    </row>
    <row r="13" spans="1:13" ht="12.75">
      <c r="A13" s="61"/>
      <c r="B13" s="74">
        <v>514</v>
      </c>
      <c r="C13" s="8" t="s">
        <v>17</v>
      </c>
      <c r="D13" s="89">
        <f ca="1" t="shared" si="0"/>
        <v>148.6</v>
      </c>
      <c r="E13" s="7">
        <f ca="1" t="shared" si="1"/>
        <v>7.510977582620781</v>
      </c>
      <c r="F13" s="94">
        <f ca="1" t="shared" si="2"/>
        <v>4.567423876268717</v>
      </c>
      <c r="G13" s="61"/>
      <c r="H13" s="86" t="s">
        <v>154</v>
      </c>
      <c r="M13" s="152"/>
    </row>
    <row r="14" spans="1:13" ht="12.75">
      <c r="A14" s="61"/>
      <c r="B14" s="74">
        <v>515</v>
      </c>
      <c r="C14" s="8" t="s">
        <v>114</v>
      </c>
      <c r="D14" s="89">
        <f ca="1" t="shared" si="0"/>
        <v>156.1</v>
      </c>
      <c r="E14" s="7">
        <f ca="1" t="shared" si="1"/>
        <v>9.420289855072461</v>
      </c>
      <c r="F14" s="94">
        <f ca="1" t="shared" si="2"/>
        <v>7.886870544952873</v>
      </c>
      <c r="G14" s="61"/>
      <c r="H14" s="86" t="s">
        <v>155</v>
      </c>
      <c r="M14" s="152"/>
    </row>
    <row r="15" spans="1:13" ht="12.75">
      <c r="A15" s="61"/>
      <c r="B15" s="74">
        <v>518</v>
      </c>
      <c r="C15" s="76" t="s">
        <v>19</v>
      </c>
      <c r="D15" s="89">
        <f ca="1" t="shared" si="0"/>
        <v>133.6</v>
      </c>
      <c r="E15" s="7">
        <f ca="1" t="shared" si="1"/>
        <v>9.61681087762669</v>
      </c>
      <c r="F15" s="94">
        <f ca="1" t="shared" si="2"/>
        <v>4.603051461080954</v>
      </c>
      <c r="G15" s="61"/>
      <c r="H15" s="86" t="s">
        <v>156</v>
      </c>
      <c r="M15" s="152"/>
    </row>
    <row r="16" spans="1:13" ht="12.75">
      <c r="A16" s="61"/>
      <c r="B16" s="75">
        <v>519</v>
      </c>
      <c r="C16" s="150" t="s">
        <v>137</v>
      </c>
      <c r="D16" s="147">
        <f ca="1" t="shared" si="0"/>
        <v>155</v>
      </c>
      <c r="E16" s="148">
        <f ca="1" t="shared" si="1"/>
        <v>10.614638091386986</v>
      </c>
      <c r="F16" s="149">
        <f ca="1" t="shared" si="2"/>
        <v>-0.08080808080809243</v>
      </c>
      <c r="G16" s="61"/>
      <c r="H16" s="86" t="s">
        <v>157</v>
      </c>
      <c r="M16" s="152"/>
    </row>
    <row r="17" spans="1:13" ht="12.75">
      <c r="A17" s="61"/>
      <c r="B17" s="74">
        <v>52</v>
      </c>
      <c r="C17" s="8" t="s">
        <v>20</v>
      </c>
      <c r="D17" s="89">
        <f aca="true" ca="1" t="shared" si="3" ref="D17:D35">IF($K$4&gt;1994,INDIRECT(CONCATENATE("Taulukko!",$H18,$I$4)),".")</f>
        <v>170.5</v>
      </c>
      <c r="E17" s="7">
        <f aca="true" ca="1" t="shared" si="4" ref="E17:E35">IF(OR($K$4&gt;1996,AND($K$4=1996,$K$5&gt;2)),(SUM(INDIRECT("Taulukko!"&amp;$H18&amp;$I$4-2&amp;":"&amp;$H18&amp;$I$4))/SUM(INDIRECT("Taulukko!"&amp;$H18&amp;$I$7-2&amp;":"&amp;$H18&amp;$I$7))-1)*100,".")</f>
        <v>10.512295081967205</v>
      </c>
      <c r="F17" s="94">
        <f aca="true" ca="1" t="shared" si="5" ref="F17:F35">IF(OR($K$4&gt;1997,AND($K$4=1997,$K$5&gt;2)),(SUM(INDIRECT("Taulukko!"&amp;$H18&amp;$I$7-2&amp;":"&amp;$H18&amp;$I$7))/SUM(INDIRECT("Taulukko!"&amp;$H18&amp;$I$8-2&amp;":"&amp;$H18&amp;$I$8))-1)*100,".")</f>
        <v>4.385026737967901</v>
      </c>
      <c r="G17" s="61"/>
      <c r="H17" s="86" t="s">
        <v>158</v>
      </c>
      <c r="M17" s="152"/>
    </row>
    <row r="18" spans="1:26" s="65" customFormat="1" ht="12.75">
      <c r="A18" s="61"/>
      <c r="B18" s="74" t="s">
        <v>188</v>
      </c>
      <c r="C18" s="8" t="s">
        <v>189</v>
      </c>
      <c r="D18" s="89">
        <f ca="1" t="shared" si="3"/>
        <v>167</v>
      </c>
      <c r="E18" s="7">
        <f ca="1" t="shared" si="4"/>
        <v>10.70457871628685</v>
      </c>
      <c r="F18" s="94">
        <f ca="1" t="shared" si="5"/>
        <v>2.771809196390218</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167.1</v>
      </c>
      <c r="E19" s="7">
        <f ca="1" t="shared" si="4"/>
        <v>10.590928006658352</v>
      </c>
      <c r="F19" s="94">
        <f ca="1" t="shared" si="5"/>
        <v>2.8241335044929317</v>
      </c>
      <c r="G19" s="61"/>
      <c r="H19" s="86" t="s">
        <v>160</v>
      </c>
      <c r="J19" s="18"/>
      <c r="K19" s="18"/>
      <c r="L19" s="18"/>
      <c r="M19" s="153"/>
      <c r="N19" s="103"/>
      <c r="O19" s="103"/>
      <c r="P19" s="51"/>
    </row>
    <row r="20" spans="1:16" s="62" customFormat="1" ht="12.75">
      <c r="A20" s="61"/>
      <c r="B20" s="74" t="s">
        <v>21</v>
      </c>
      <c r="C20" s="8" t="s">
        <v>22</v>
      </c>
      <c r="D20" s="89">
        <f ca="1" t="shared" si="3"/>
        <v>205.2</v>
      </c>
      <c r="E20" s="7">
        <f ca="1" t="shared" si="4"/>
        <v>18.980117820324004</v>
      </c>
      <c r="F20" s="94">
        <f ca="1" t="shared" si="5"/>
        <v>3.132713119422803</v>
      </c>
      <c r="G20" s="61"/>
      <c r="H20" s="86" t="s">
        <v>161</v>
      </c>
      <c r="J20" s="18"/>
      <c r="K20" s="18"/>
      <c r="L20" s="18"/>
      <c r="M20" s="153"/>
      <c r="N20" s="103"/>
      <c r="O20" s="103"/>
      <c r="P20" s="104"/>
    </row>
    <row r="21" spans="1:16" ht="12.75">
      <c r="A21" s="61"/>
      <c r="B21" s="74">
        <v>5225</v>
      </c>
      <c r="C21" s="8" t="s">
        <v>23</v>
      </c>
      <c r="D21" s="89">
        <f ca="1" t="shared" si="3"/>
        <v>149.1</v>
      </c>
      <c r="E21" s="7">
        <f ca="1" t="shared" si="4"/>
        <v>7.335541883577856</v>
      </c>
      <c r="F21" s="94">
        <f ca="1" t="shared" si="5"/>
        <v>1.9295706705258153</v>
      </c>
      <c r="G21" s="61"/>
      <c r="H21" s="86" t="s">
        <v>162</v>
      </c>
      <c r="J21" s="18"/>
      <c r="K21" s="18"/>
      <c r="L21" s="18"/>
      <c r="M21" s="153"/>
      <c r="N21" s="103"/>
      <c r="O21" s="103"/>
      <c r="P21" s="104"/>
    </row>
    <row r="22" spans="1:13" ht="12.75">
      <c r="A22" s="61"/>
      <c r="B22" s="74">
        <v>5212</v>
      </c>
      <c r="C22" s="76" t="s">
        <v>136</v>
      </c>
      <c r="D22" s="89">
        <f ca="1" t="shared" si="3"/>
        <v>165.2</v>
      </c>
      <c r="E22" s="7">
        <f ca="1" t="shared" si="4"/>
        <v>11.616714066943779</v>
      </c>
      <c r="F22" s="94">
        <f ca="1" t="shared" si="5"/>
        <v>3.1828442437923377</v>
      </c>
      <c r="G22" s="61"/>
      <c r="H22" s="86" t="s">
        <v>163</v>
      </c>
      <c r="M22" s="152"/>
    </row>
    <row r="23" spans="1:13" ht="12.75">
      <c r="A23" s="61"/>
      <c r="B23" s="74">
        <v>523</v>
      </c>
      <c r="C23" s="8" t="s">
        <v>115</v>
      </c>
      <c r="D23" s="89">
        <f ca="1" t="shared" si="3"/>
        <v>159.9</v>
      </c>
      <c r="E23" s="7">
        <f ca="1" t="shared" si="4"/>
        <v>6.2627916496111435</v>
      </c>
      <c r="F23" s="94">
        <f ca="1" t="shared" si="5"/>
        <v>0.08193363375665896</v>
      </c>
      <c r="G23" s="61"/>
      <c r="H23" s="86" t="s">
        <v>164</v>
      </c>
      <c r="M23" s="152"/>
    </row>
    <row r="24" spans="1:13" ht="12.75">
      <c r="A24" s="61"/>
      <c r="B24" s="74" t="s">
        <v>25</v>
      </c>
      <c r="C24" s="8" t="s">
        <v>26</v>
      </c>
      <c r="D24" s="89">
        <f ca="1" t="shared" si="3"/>
        <v>170.6</v>
      </c>
      <c r="E24" s="7">
        <f ca="1" t="shared" si="4"/>
        <v>12.1470099667774</v>
      </c>
      <c r="F24" s="94">
        <f ca="1" t="shared" si="5"/>
        <v>5.290773939658955</v>
      </c>
      <c r="G24" s="61"/>
      <c r="H24" s="86" t="s">
        <v>165</v>
      </c>
      <c r="M24" s="152"/>
    </row>
    <row r="25" spans="1:13" ht="12.75">
      <c r="A25" s="61"/>
      <c r="B25" s="74">
        <v>5243</v>
      </c>
      <c r="C25" s="8" t="s">
        <v>27</v>
      </c>
      <c r="D25" s="89">
        <f ca="1" t="shared" si="3"/>
        <v>163.6</v>
      </c>
      <c r="E25" s="7">
        <f ca="1" t="shared" si="4"/>
        <v>11.967501097935873</v>
      </c>
      <c r="F25" s="94">
        <f ca="1" t="shared" si="5"/>
        <v>6.10438024231128</v>
      </c>
      <c r="G25" s="61"/>
      <c r="H25" s="86" t="s">
        <v>166</v>
      </c>
      <c r="M25" s="152"/>
    </row>
    <row r="26" spans="1:13" ht="12.75">
      <c r="A26" s="61"/>
      <c r="B26" s="74">
        <v>5244</v>
      </c>
      <c r="C26" s="76" t="s">
        <v>123</v>
      </c>
      <c r="D26" s="89">
        <f ca="1" t="shared" si="3"/>
        <v>193.3</v>
      </c>
      <c r="E26" s="7">
        <f ca="1" t="shared" si="4"/>
        <v>12.230754823000577</v>
      </c>
      <c r="F26" s="94">
        <f ca="1" t="shared" si="5"/>
        <v>7.7280064568200135</v>
      </c>
      <c r="G26" s="61"/>
      <c r="H26" s="86" t="s">
        <v>167</v>
      </c>
      <c r="M26" s="152"/>
    </row>
    <row r="27" spans="1:13" ht="12.75">
      <c r="A27" s="61"/>
      <c r="B27" s="74">
        <v>5245</v>
      </c>
      <c r="C27" s="8" t="s">
        <v>28</v>
      </c>
      <c r="D27" s="89">
        <f ca="1" t="shared" si="3"/>
        <v>219.3</v>
      </c>
      <c r="E27" s="7">
        <f ca="1" t="shared" si="4"/>
        <v>12.60438002205766</v>
      </c>
      <c r="F27" s="94">
        <f ca="1" t="shared" si="5"/>
        <v>13.420300214438896</v>
      </c>
      <c r="G27" s="61"/>
      <c r="H27" s="86" t="s">
        <v>168</v>
      </c>
      <c r="M27" s="152"/>
    </row>
    <row r="28" spans="1:13" ht="12.75">
      <c r="A28" s="61"/>
      <c r="B28" s="74">
        <v>5246</v>
      </c>
      <c r="C28" s="8" t="s">
        <v>29</v>
      </c>
      <c r="D28" s="89">
        <f ca="1" t="shared" si="3"/>
        <v>201.2</v>
      </c>
      <c r="E28" s="7">
        <f ca="1" t="shared" si="4"/>
        <v>9.517193469954833</v>
      </c>
      <c r="F28" s="94">
        <f ca="1" t="shared" si="5"/>
        <v>6.906795395469745</v>
      </c>
      <c r="G28" s="61"/>
      <c r="H28" s="86" t="s">
        <v>169</v>
      </c>
      <c r="M28" s="152"/>
    </row>
    <row r="29" spans="1:13" ht="12.75">
      <c r="A29" s="61"/>
      <c r="B29" s="74">
        <v>5247</v>
      </c>
      <c r="C29" s="8" t="s">
        <v>30</v>
      </c>
      <c r="D29" s="89">
        <f ca="1" t="shared" si="3"/>
        <v>116.2</v>
      </c>
      <c r="E29" s="7">
        <f ca="1" t="shared" si="4"/>
        <v>5.954029354749379</v>
      </c>
      <c r="F29" s="94">
        <f ca="1" t="shared" si="5"/>
        <v>2.3236044205157347</v>
      </c>
      <c r="G29" s="61"/>
      <c r="H29" s="86" t="s">
        <v>170</v>
      </c>
      <c r="M29" s="152"/>
    </row>
    <row r="30" spans="1:13" ht="12.75">
      <c r="A30" s="61"/>
      <c r="B30" s="74">
        <v>52485</v>
      </c>
      <c r="C30" s="8" t="s">
        <v>31</v>
      </c>
      <c r="D30" s="89">
        <f ca="1" t="shared" si="3"/>
        <v>95.3</v>
      </c>
      <c r="E30" s="7">
        <f ca="1" t="shared" si="4"/>
        <v>-0.6194081211287061</v>
      </c>
      <c r="F30" s="94">
        <f ca="1" t="shared" si="5"/>
        <v>-3.774834437086083</v>
      </c>
      <c r="G30" s="61"/>
      <c r="H30" s="86" t="s">
        <v>171</v>
      </c>
      <c r="M30" s="152"/>
    </row>
    <row r="31" spans="1:13" ht="12.75">
      <c r="A31" s="61"/>
      <c r="B31" s="74">
        <v>52486</v>
      </c>
      <c r="C31" s="8" t="s">
        <v>32</v>
      </c>
      <c r="D31" s="89">
        <f ca="1" t="shared" si="3"/>
        <v>161.3</v>
      </c>
      <c r="E31" s="7">
        <f ca="1" t="shared" si="4"/>
        <v>9.2526690391459</v>
      </c>
      <c r="F31" s="94">
        <f ca="1" t="shared" si="5"/>
        <v>4.2188224385720785</v>
      </c>
      <c r="G31" s="61"/>
      <c r="H31" s="86" t="s">
        <v>172</v>
      </c>
      <c r="M31" s="152"/>
    </row>
    <row r="32" spans="1:13" ht="12.75">
      <c r="A32" s="61"/>
      <c r="B32" s="74">
        <v>52487</v>
      </c>
      <c r="C32" s="8" t="s">
        <v>33</v>
      </c>
      <c r="D32" s="89">
        <f ca="1" t="shared" si="3"/>
        <v>143.9</v>
      </c>
      <c r="E32" s="7">
        <f ca="1" t="shared" si="4"/>
        <v>9.818442427138073</v>
      </c>
      <c r="F32" s="94">
        <f ca="1" t="shared" si="5"/>
        <v>5.414253336691033</v>
      </c>
      <c r="G32" s="61"/>
      <c r="H32" s="86" t="s">
        <v>173</v>
      </c>
      <c r="M32" s="152"/>
    </row>
    <row r="33" spans="1:13" ht="12.75">
      <c r="A33" s="61"/>
      <c r="B33" s="74">
        <v>52488.52491</v>
      </c>
      <c r="C33" s="8" t="s">
        <v>35</v>
      </c>
      <c r="D33" s="89">
        <f ca="1" t="shared" si="3"/>
        <v>181.2</v>
      </c>
      <c r="E33" s="7">
        <f ca="1" t="shared" si="4"/>
        <v>14.133016627078376</v>
      </c>
      <c r="F33" s="94">
        <f ca="1" t="shared" si="5"/>
        <v>6.4026958719460625</v>
      </c>
      <c r="G33" s="61"/>
      <c r="H33" s="86" t="s">
        <v>174</v>
      </c>
      <c r="M33" s="152"/>
    </row>
    <row r="34" spans="1:13" ht="12.75">
      <c r="A34" s="61"/>
      <c r="B34" s="74" t="s">
        <v>36</v>
      </c>
      <c r="C34" s="8" t="s">
        <v>37</v>
      </c>
      <c r="D34" s="89">
        <f ca="1" t="shared" si="3"/>
        <v>182.3</v>
      </c>
      <c r="E34" s="7">
        <f ca="1" t="shared" si="4"/>
        <v>10.700757575757569</v>
      </c>
      <c r="F34" s="94">
        <f ca="1" t="shared" si="5"/>
        <v>6.088004822182036</v>
      </c>
      <c r="G34" s="61"/>
      <c r="H34" s="86" t="s">
        <v>175</v>
      </c>
      <c r="M34" s="152"/>
    </row>
    <row r="35" spans="1:13" ht="12.75">
      <c r="A35" s="61"/>
      <c r="B35" s="74" t="s">
        <v>116</v>
      </c>
      <c r="C35" s="8" t="s">
        <v>39</v>
      </c>
      <c r="D35" s="89">
        <f ca="1" t="shared" si="3"/>
        <v>179.9</v>
      </c>
      <c r="E35" s="7">
        <f ca="1" t="shared" si="4"/>
        <v>11.679665208293688</v>
      </c>
      <c r="F35" s="94">
        <f ca="1" t="shared" si="5"/>
        <v>8.548420400578172</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122.6</v>
      </c>
      <c r="E37" s="7">
        <f ca="1">IF(OR($K$4&gt;1996,AND($K$4=1996,$K$5&gt;2)),(SUM(INDIRECT("Taulukko!"&amp;$H38&amp;$I$4-2&amp;":"&amp;$H38&amp;$I$4))/SUM(INDIRECT("Taulukko!"&amp;$H38&amp;$I$7-2&amp;":"&amp;$H38&amp;$I$7))-1)*100,".")</f>
        <v>7.494212962962954</v>
      </c>
      <c r="F37" s="94">
        <f ca="1">IF(OR($K$4&gt;1997,AND($K$4=1997,$K$5&gt;2)),(SUM(INDIRECT("Taulukko!"&amp;$H38&amp;$I$7-2&amp;":"&amp;$H38&amp;$I$7))/SUM(INDIRECT("Taulukko!"&amp;$H38&amp;$I$8-2&amp;":"&amp;$H38&amp;$I$8))-1)*100,".")</f>
        <v>7.563025210084029</v>
      </c>
      <c r="G37" s="61"/>
      <c r="H37" s="86"/>
    </row>
    <row r="38" spans="1:8" ht="12.75">
      <c r="A38" s="61"/>
      <c r="B38" s="74" t="s">
        <v>117</v>
      </c>
      <c r="C38" s="8" t="s">
        <v>42</v>
      </c>
      <c r="D38" s="89">
        <f ca="1">IF($K$4&gt;1994,INDIRECT(CONCATENATE("Taulukko!",$H39,$I$4)),".")</f>
        <v>181</v>
      </c>
      <c r="E38" s="7">
        <f ca="1">IF(OR($K$4&gt;1996,AND($K$4=1996,$K$5&gt;2)),(SUM(INDIRECT("Taulukko!"&amp;$H39&amp;$I$4-2&amp;":"&amp;$H39&amp;$I$4))/SUM(INDIRECT("Taulukko!"&amp;$H39&amp;$I$7-2&amp;":"&amp;$H39&amp;$I$7))-1)*100,".")</f>
        <v>7.470669427191168</v>
      </c>
      <c r="F38" s="94">
        <f ca="1">IF(OR($K$4&gt;1997,AND($K$4=1997,$K$5&gt;2)),(SUM(INDIRECT("Taulukko!"&amp;$H39&amp;$I$7-2&amp;":"&amp;$H39&amp;$I$7))/SUM(INDIRECT("Taulukko!"&amp;$H39&amp;$I$8-2&amp;":"&amp;$H39&amp;$I$8))-1)*100,".")</f>
        <v>10.800994073790871</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rantala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