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<sst xmlns="http://schemas.openxmlformats.org/spreadsheetml/2006/main" count="587" uniqueCount="268">
  <si>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</si>
  <si>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</si>
  <si>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</si>
  <si>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</si>
  <si>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</si>
  <si>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</si>
  <si>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</si>
  <si>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</si>
  <si>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</si>
  <si>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</si>
  <si>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</si>
  <si>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</si>
  <si>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</si>
  <si>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</si>
  <si>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</si>
  <si>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</si>
  <si>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</si>
  <si>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</si>
  <si>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</si>
  <si>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</si>
  <si>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</si>
  <si>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</si>
  <si>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</si>
  <si>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</si>
  <si>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</si>
  <si>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</si>
  <si>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</si>
  <si>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</si>
  <si>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</si>
  <si>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</si>
  <si>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</si>
  <si>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</si>
  <si>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</si>
  <si>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</si>
  <si>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</si>
  <si>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</si>
  <si>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</si>
  <si>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</si>
  <si>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</si>
  <si>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</si>
  <si>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</si>
  <si>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</si>
  <si>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</si>
  <si>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</si>
  <si>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</si>
  <si>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</si>
  <si>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</si>
  <si>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</si>
  <si>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</si>
  <si>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</si>
  <si>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</si>
  <si>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</si>
  <si>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</si>
  <si>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</si>
  <si>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</si>
  <si>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</si>
  <si>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</si>
  <si>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</si>
  <si>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</si>
  <si>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</si>
  <si>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</si>
  <si>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</si>
  <si>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</si>
  <si>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</si>
  <si>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</si>
  <si>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</si>
  <si>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</si>
  <si>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</si>
  <si>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</si>
  <si>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</si>
  <si>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</si>
  <si>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</si>
  <si>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</si>
  <si>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</si>
  <si>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</si>
  <si>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</si>
  <si>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</si>
  <si>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</si>
  <si>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</si>
  <si>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</si>
  <si>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</si>
  <si>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</si>
  <si>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</si>
  <si>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</si>
  <si>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</si>
  <si>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</si>
  <si>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</si>
  <si>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</si>
  <si>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</si>
  <si>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</si>
  <si>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</si>
  <si>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</si>
  <si>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</si>
  <si>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</si>
  <si>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</si>
  <si>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</si>
  <si>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</si>
  <si>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</si>
  <si>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</si>
  <si>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</si>
  <si>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</si>
  <si>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</si>
  <si>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</si>
  <si>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</si>
  <si>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</si>
  <si>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</si>
  <si>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</si>
  <si>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</si>
  <si>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</si>
  <si>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</si>
  <si>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</si>
  <si>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</si>
  <si>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</si>
  <si>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</si>
  <si>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</si>
  <si>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</si>
  <si>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</si>
  <si>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</si>
  <si>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</si>
  <si>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</si>
  <si>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</si>
  <si>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</si>
  <si>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</si>
  <si>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</si>
  <si>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</si>
  <si>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</si>
  <si>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</si>
  <si>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</si>
  <si>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</si>
  <si>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</si>
  <si>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</si>
  <si>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</si>
  <si>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</si>
  <si>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</si>
  <si>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</si>
  <si>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</si>
  <si>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</si>
  <si>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</si>
  <si>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</si>
  <si>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</si>
  <si>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</si>
  <si>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</si>
  <si>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</si>
  <si>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</si>
  <si>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</si>
  <si>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</si>
  <si>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</si>
  <si>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</si>
  <si>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</si>
  <si>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</si>
  <si>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</si>
  <si>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</si>
  <si>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</si>
  <si>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</si>
  <si>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</si>
  <si>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</si>
  <si>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</si>
  <si>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</si>
  <si>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</si>
  <si>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</si>
  <si>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</si>
  <si>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</si>
  <si>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</si>
  <si>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</si>
  <si>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</si>
  <si>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</si>
  <si>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</si>
  <si>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</si>
  <si>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</si>
  <si>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</si>
  <si>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</si>
  <si>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</si>
  <si>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</si>
  <si>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</si>
  <si>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</si>
  <si>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</si>
  <si>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</si>
  <si>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</si>
  <si>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</si>
  <si>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</si>
  <si>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</si>
  <si>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</si>
  <si>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</si>
  <si>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</si>
  <si>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</si>
  <si>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</si>
  <si>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</si>
  <si>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</si>
  <si>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</si>
  <si>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</si>
  <si>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</si>
  <si>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</si>
  <si>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</si>
  <si>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</si>
  <si>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</si>
  <si>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</si>
  <si>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</si>
  <si>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</si>
  <si>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</si>
  <si>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</si>
  <si>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</si>
  <si>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</si>
  <si>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</si>
  <si>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</si>
  <si>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</si>
  <si>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</si>
  <si>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</si>
  <si>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</si>
  <si>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</si>
  <si>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</si>
  <si>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</si>
  <si>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</si>
  <si>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</si>
  <si>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</si>
  <si>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</si>
  <si>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</si>
  <si>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</si>
  <si>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</si>
  <si>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</si>
  <si>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</si>
  <si>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</si>
  <si>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</si>
  <si>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</si>
  <si>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</si>
  <si>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</si>
  <si>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</si>
  <si>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</si>
  <si>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</si>
  <si>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</si>
  <si>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</si>
  <si>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</si>
  <si>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</si>
  <si>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</si>
  <si>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</si>
  <si>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</si>
  <si>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</si>
  <si>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</si>
  <si>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</si>
  <si>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</si>
  <si>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</si>
  <si>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</si>
  <si>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</si>
  <si>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</si>
  <si>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</si>
  <si>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</si>
  <si>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</si>
  <si>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</si>
  <si>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</si>
  <si>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</si>
  <si>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</si>
  <si>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</si>
  <si>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</si>
  <si>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</si>
  <si>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</si>
  <si>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</si>
  <si>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</si>
  <si>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</si>
  <si>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</si>
  <si>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</si>
  <si>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</si>
  <si>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</si>
  <si>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</si>
  <si>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</si>
  <si>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</si>
  <si>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Maaliskuu</t>
  </si>
  <si>
    <t xml:space="preserve">   Tammi-maaliskuu vuosimuutos, %</t>
  </si>
  <si>
    <t>04 - 05</t>
  </si>
  <si>
    <t xml:space="preserve"> 03 - 04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</si>
</sst>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48705093"/>
        <c:axId val="35692654"/>
      </c:lineChart>
      <c:catAx>
        <c:axId val="48705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692654"/>
        <c:crossesAt val="40"/>
        <c:auto val="0"/>
        <c:lblOffset val="100"/>
        <c:tickMarkSkip val="4"/>
        <c:noMultiLvlLbl val="0"/>
      </c:catAx>
      <c:valAx>
        <c:axId val="356926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050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34430255"/>
        <c:axId val="41436840"/>
      </c:lineChart>
      <c:catAx>
        <c:axId val="34430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436840"/>
        <c:crossesAt val="40"/>
        <c:auto val="0"/>
        <c:lblOffset val="100"/>
        <c:tickMarkSkip val="4"/>
        <c:noMultiLvlLbl val="0"/>
      </c:catAx>
      <c:valAx>
        <c:axId val="414368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302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37387241"/>
        <c:axId val="940850"/>
      </c:lineChart>
      <c:catAx>
        <c:axId val="37387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40850"/>
        <c:crossesAt val="40"/>
        <c:auto val="0"/>
        <c:lblOffset val="100"/>
        <c:tickMarkSkip val="4"/>
        <c:noMultiLvlLbl val="0"/>
      </c:catAx>
      <c:valAx>
        <c:axId val="9408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3872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8467651"/>
        <c:axId val="9099996"/>
      </c:lineChart>
      <c:catAx>
        <c:axId val="8467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099996"/>
        <c:crossesAt val="40"/>
        <c:auto val="0"/>
        <c:lblOffset val="100"/>
        <c:tickMarkSkip val="4"/>
        <c:noMultiLvlLbl val="0"/>
      </c:catAx>
      <c:valAx>
        <c:axId val="9099996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676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14791101"/>
        <c:axId val="66011046"/>
      </c:lineChart>
      <c:catAx>
        <c:axId val="14791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011046"/>
        <c:crossesAt val="40"/>
        <c:auto val="0"/>
        <c:lblOffset val="100"/>
        <c:tickMarkSkip val="4"/>
        <c:noMultiLvlLbl val="0"/>
      </c:catAx>
      <c:valAx>
        <c:axId val="6601104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7911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57228503"/>
        <c:axId val="45294480"/>
      </c:lineChart>
      <c:catAx>
        <c:axId val="5722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294480"/>
        <c:crossesAt val="40"/>
        <c:auto val="0"/>
        <c:lblOffset val="100"/>
        <c:tickMarkSkip val="4"/>
        <c:noMultiLvlLbl val="0"/>
      </c:catAx>
      <c:valAx>
        <c:axId val="4529448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285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4997137"/>
        <c:axId val="44974234"/>
      </c:lineChart>
      <c:catAx>
        <c:axId val="499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974234"/>
        <c:crossesAt val="40"/>
        <c:auto val="0"/>
        <c:lblOffset val="100"/>
        <c:tickMarkSkip val="4"/>
        <c:noMultiLvlLbl val="0"/>
      </c:catAx>
      <c:valAx>
        <c:axId val="449742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71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2114923"/>
        <c:axId val="19034308"/>
      </c:lineChart>
      <c:catAx>
        <c:axId val="21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034308"/>
        <c:crossesAt val="40"/>
        <c:auto val="0"/>
        <c:lblOffset val="100"/>
        <c:tickMarkSkip val="4"/>
        <c:noMultiLvlLbl val="0"/>
      </c:catAx>
      <c:valAx>
        <c:axId val="190343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49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37091045"/>
        <c:axId val="65383950"/>
      </c:lineChart>
      <c:cat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383950"/>
        <c:crossesAt val="20"/>
        <c:auto val="0"/>
        <c:lblOffset val="100"/>
        <c:tickMarkSkip val="4"/>
        <c:noMultiLvlLbl val="0"/>
      </c:catAx>
      <c:valAx>
        <c:axId val="65383950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910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51584639"/>
        <c:axId val="61608568"/>
      </c:lineChart>
      <c:catAx>
        <c:axId val="5158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608568"/>
        <c:crossesAt val="40"/>
        <c:auto val="0"/>
        <c:lblOffset val="100"/>
        <c:tickMarkSkip val="4"/>
        <c:noMultiLvlLbl val="0"/>
      </c:catAx>
      <c:valAx>
        <c:axId val="616085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5846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17606201"/>
        <c:axId val="24238082"/>
      </c:lineChart>
      <c:cat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238082"/>
        <c:crossesAt val="40"/>
        <c:auto val="0"/>
        <c:lblOffset val="100"/>
        <c:tickMarkSkip val="4"/>
        <c:noMultiLvlLbl val="0"/>
      </c:catAx>
      <c:valAx>
        <c:axId val="242380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6062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52798431"/>
        <c:axId val="5423832"/>
      </c:lineChart>
      <c:catAx>
        <c:axId val="5279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23832"/>
        <c:crossesAt val="40"/>
        <c:auto val="0"/>
        <c:lblOffset val="100"/>
        <c:tickMarkSkip val="4"/>
        <c:noMultiLvlLbl val="0"/>
      </c:catAx>
      <c:valAx>
        <c:axId val="54238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984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16816147"/>
        <c:axId val="17127596"/>
      </c:line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127596"/>
        <c:crossesAt val="40"/>
        <c:auto val="0"/>
        <c:lblOffset val="100"/>
        <c:tickMarkSkip val="4"/>
        <c:noMultiLvlLbl val="0"/>
      </c:catAx>
      <c:valAx>
        <c:axId val="1712759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81614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19930637"/>
        <c:axId val="45158006"/>
      </c:lineChart>
      <c:catAx>
        <c:axId val="1993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158006"/>
        <c:crossesAt val="40"/>
        <c:auto val="0"/>
        <c:lblOffset val="100"/>
        <c:tickMarkSkip val="4"/>
        <c:noMultiLvlLbl val="0"/>
      </c:catAx>
      <c:valAx>
        <c:axId val="4515800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306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3768871"/>
        <c:axId val="33919840"/>
      </c:lineChart>
      <c:cat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919840"/>
        <c:crossesAt val="40"/>
        <c:auto val="0"/>
        <c:lblOffset val="100"/>
        <c:tickMarkSkip val="4"/>
        <c:noMultiLvlLbl val="0"/>
      </c:catAx>
      <c:valAx>
        <c:axId val="339198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88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36843105"/>
        <c:axId val="63152490"/>
      </c:lineChart>
      <c:catAx>
        <c:axId val="3684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152490"/>
        <c:crossesAt val="40"/>
        <c:auto val="0"/>
        <c:lblOffset val="100"/>
        <c:tickMarkSkip val="4"/>
        <c:noMultiLvlLbl val="0"/>
      </c:catAx>
      <c:valAx>
        <c:axId val="631524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8431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31501499"/>
        <c:axId val="15078036"/>
      </c:lineChart>
      <c:catAx>
        <c:axId val="3150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078036"/>
        <c:crossesAt val="40"/>
        <c:auto val="0"/>
        <c:lblOffset val="100"/>
        <c:tickMarkSkip val="4"/>
        <c:noMultiLvlLbl val="0"/>
      </c:catAx>
      <c:valAx>
        <c:axId val="150780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5014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1484597"/>
        <c:axId val="13361374"/>
      </c:lineChart>
      <c:catAx>
        <c:axId val="1484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361374"/>
        <c:crossesAt val="40"/>
        <c:auto val="0"/>
        <c:lblOffset val="100"/>
        <c:tickMarkSkip val="4"/>
        <c:noMultiLvlLbl val="0"/>
      </c:catAx>
      <c:valAx>
        <c:axId val="133613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45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48814489"/>
        <c:axId val="36677218"/>
      </c:lineChart>
      <c:catAx>
        <c:axId val="4881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677218"/>
        <c:crossesAt val="40"/>
        <c:auto val="0"/>
        <c:lblOffset val="100"/>
        <c:tickMarkSkip val="4"/>
        <c:noMultiLvlLbl val="0"/>
      </c:catAx>
      <c:valAx>
        <c:axId val="366772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8144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61659507"/>
        <c:axId val="18064652"/>
      </c:lineChart>
      <c:catAx>
        <c:axId val="6165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064652"/>
        <c:crossesAt val="40"/>
        <c:auto val="0"/>
        <c:lblOffset val="100"/>
        <c:tickMarkSkip val="4"/>
        <c:noMultiLvlLbl val="0"/>
      </c:catAx>
      <c:valAx>
        <c:axId val="180646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6595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28364141"/>
        <c:axId val="53950678"/>
      </c:lineChart>
      <c:catAx>
        <c:axId val="2836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950678"/>
        <c:crossesAt val="40"/>
        <c:auto val="0"/>
        <c:lblOffset val="100"/>
        <c:tickMarkSkip val="4"/>
        <c:noMultiLvlLbl val="0"/>
      </c:catAx>
      <c:valAx>
        <c:axId val="5395067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641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15794055"/>
        <c:axId val="7928768"/>
      </c:lineChart>
      <c:catAx>
        <c:axId val="1579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928768"/>
        <c:crossesAt val="40"/>
        <c:auto val="0"/>
        <c:lblOffset val="100"/>
        <c:tickMarkSkip val="4"/>
        <c:noMultiLvlLbl val="0"/>
      </c:catAx>
      <c:valAx>
        <c:axId val="79287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7940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4250049"/>
        <c:axId val="38250442"/>
      </c:lineChart>
      <c:catAx>
        <c:axId val="425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250442"/>
        <c:crossesAt val="40"/>
        <c:auto val="0"/>
        <c:lblOffset val="100"/>
        <c:tickMarkSkip val="4"/>
        <c:noMultiLvlLbl val="0"/>
      </c:catAx>
      <c:valAx>
        <c:axId val="3825044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00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8709659"/>
        <c:axId val="11278068"/>
      </c:lineChart>
      <c:catAx>
        <c:axId val="8709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278068"/>
        <c:crossesAt val="40"/>
        <c:auto val="0"/>
        <c:lblOffset val="100"/>
        <c:tickMarkSkip val="4"/>
        <c:noMultiLvlLbl val="0"/>
      </c:catAx>
      <c:valAx>
        <c:axId val="112780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70965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34393749"/>
        <c:axId val="41108286"/>
      </c:lineChart>
      <c:catAx>
        <c:axId val="3439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108286"/>
        <c:crossesAt val="60"/>
        <c:auto val="0"/>
        <c:lblOffset val="100"/>
        <c:tickMarkSkip val="4"/>
        <c:noMultiLvlLbl val="0"/>
      </c:catAx>
      <c:valAx>
        <c:axId val="41108286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937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71.3</v>
      </c>
      <c r="O3" s="86"/>
      <c r="P3" s="86">
        <v>52.5</v>
      </c>
      <c r="Q3" s="86">
        <v>59.3</v>
      </c>
      <c r="R3" s="86">
        <v>59.4</v>
      </c>
      <c r="S3" s="86"/>
      <c r="T3" s="86">
        <v>74.4</v>
      </c>
      <c r="U3" s="86">
        <v>79.8</v>
      </c>
      <c r="V3" s="86">
        <v>80.1</v>
      </c>
      <c r="W3" s="86"/>
      <c r="X3" s="86">
        <v>70.8</v>
      </c>
      <c r="Y3" s="86">
        <v>74.4</v>
      </c>
      <c r="Z3" s="86">
        <v>74.6</v>
      </c>
      <c r="AA3" s="86"/>
      <c r="AB3" s="86">
        <v>69.6</v>
      </c>
      <c r="AC3" s="86">
        <v>74.7</v>
      </c>
      <c r="AD3" s="86">
        <v>74.1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49.6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24.6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46.4</v>
      </c>
      <c r="CL3" s="86">
        <v>47.1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60.3</v>
      </c>
      <c r="S4" s="63"/>
      <c r="T4" s="63">
        <v>74.4</v>
      </c>
      <c r="U4" s="63">
        <v>80.5</v>
      </c>
      <c r="V4" s="63">
        <v>80.8</v>
      </c>
      <c r="W4" s="63"/>
      <c r="X4" s="63">
        <v>76.1</v>
      </c>
      <c r="Y4" s="63">
        <v>75.1</v>
      </c>
      <c r="Z4" s="63">
        <v>75</v>
      </c>
      <c r="AA4" s="63"/>
      <c r="AB4" s="63">
        <v>63.8</v>
      </c>
      <c r="AC4" s="63">
        <v>75.1</v>
      </c>
      <c r="AD4" s="63">
        <v>74.5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51.7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47.3</v>
      </c>
      <c r="CL4" s="63">
        <v>47.5</v>
      </c>
      <c r="CM4" s="63"/>
      <c r="CN4" s="63">
        <v>69.3</v>
      </c>
      <c r="CO4" s="63">
        <v>76.4</v>
      </c>
      <c r="CP4" s="63">
        <v>76.3</v>
      </c>
      <c r="CQ4" s="63"/>
      <c r="CR4" s="63">
        <v>71.1</v>
      </c>
      <c r="CS4" s="63">
        <v>73.2</v>
      </c>
      <c r="CT4" s="63">
        <v>73.3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71.7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75.4</v>
      </c>
      <c r="Z5" s="63">
        <v>75.4</v>
      </c>
      <c r="AA5" s="63"/>
      <c r="AB5" s="63">
        <v>71.8</v>
      </c>
      <c r="AC5" s="63">
        <v>72.9</v>
      </c>
      <c r="AD5" s="63">
        <v>75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25.8</v>
      </c>
      <c r="BS5" s="63"/>
      <c r="BT5" s="63">
        <v>49.6</v>
      </c>
      <c r="BU5" s="63">
        <v>52.8</v>
      </c>
      <c r="BV5" s="63">
        <v>52.8</v>
      </c>
      <c r="BW5" s="63"/>
      <c r="BX5" s="63">
        <v>76.6</v>
      </c>
      <c r="BY5" s="63">
        <v>82.8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47.7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82.3</v>
      </c>
      <c r="V6" s="63">
        <v>82.3</v>
      </c>
      <c r="W6" s="63"/>
      <c r="X6" s="63">
        <v>78.5</v>
      </c>
      <c r="Y6" s="63">
        <v>75.7</v>
      </c>
      <c r="Z6" s="63">
        <v>75.8</v>
      </c>
      <c r="AA6" s="63"/>
      <c r="AB6" s="63">
        <v>76.9</v>
      </c>
      <c r="AC6" s="63">
        <v>75.8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25.4</v>
      </c>
      <c r="BR6" s="63">
        <v>26.5</v>
      </c>
      <c r="BS6" s="63"/>
      <c r="BT6" s="63">
        <v>52.4</v>
      </c>
      <c r="BU6" s="63">
        <v>53.5</v>
      </c>
      <c r="BV6" s="63">
        <v>53.7</v>
      </c>
      <c r="BW6" s="63"/>
      <c r="BX6" s="63">
        <v>80.5</v>
      </c>
      <c r="BY6" s="63">
        <v>84</v>
      </c>
      <c r="BZ6" s="63">
        <v>82.8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68.7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61.9</v>
      </c>
      <c r="R7" s="63">
        <v>62.1</v>
      </c>
      <c r="S7" s="63"/>
      <c r="T7" s="63">
        <v>83.7</v>
      </c>
      <c r="U7" s="63">
        <v>83.1</v>
      </c>
      <c r="V7" s="63">
        <v>83.1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82.3</v>
      </c>
      <c r="BZ7" s="63">
        <v>83.2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75.3</v>
      </c>
      <c r="O8" s="63"/>
      <c r="P8" s="63">
        <v>70</v>
      </c>
      <c r="Q8" s="63">
        <v>62.6</v>
      </c>
      <c r="R8" s="63">
        <v>62.8</v>
      </c>
      <c r="S8" s="63"/>
      <c r="T8" s="63">
        <v>93.3</v>
      </c>
      <c r="U8" s="63">
        <v>83.6</v>
      </c>
      <c r="V8" s="63">
        <v>83.8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48.5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86.2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88.4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63.9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61.9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49.1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29</v>
      </c>
      <c r="BR9" s="63">
        <v>28.5</v>
      </c>
      <c r="BS9" s="63"/>
      <c r="BT9" s="63">
        <v>63</v>
      </c>
      <c r="BU9" s="63">
        <v>56.3</v>
      </c>
      <c r="BV9" s="63">
        <v>56.1</v>
      </c>
      <c r="BW9" s="63"/>
      <c r="BX9" s="63">
        <v>95.7</v>
      </c>
      <c r="BY9" s="63">
        <v>84.6</v>
      </c>
      <c r="BZ9" s="63">
        <v>84.6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48.8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95.5</v>
      </c>
      <c r="CX9" s="63">
        <v>87.5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85.2</v>
      </c>
      <c r="V10" s="63">
        <v>85</v>
      </c>
      <c r="W10" s="63"/>
      <c r="X10" s="63">
        <v>71.7</v>
      </c>
      <c r="Y10" s="63">
        <v>77.3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85.5</v>
      </c>
      <c r="BZ10" s="63">
        <v>85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49.4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86.7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85.1</v>
      </c>
      <c r="V11" s="63">
        <v>85.6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79.2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85.6</v>
      </c>
      <c r="CA11" s="63"/>
      <c r="CB11" s="63">
        <v>57.8</v>
      </c>
      <c r="CC11" s="63">
        <v>59.4</v>
      </c>
      <c r="CD11" s="63">
        <v>59.2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50.1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90.1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75.2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85.4</v>
      </c>
      <c r="V12" s="63">
        <v>86.2</v>
      </c>
      <c r="W12" s="63"/>
      <c r="X12" s="63">
        <v>67.6</v>
      </c>
      <c r="Y12" s="63">
        <v>77.6</v>
      </c>
      <c r="Z12" s="63">
        <v>77.9</v>
      </c>
      <c r="AA12" s="63"/>
      <c r="AB12" s="63">
        <v>73.9</v>
      </c>
      <c r="AC12" s="63">
        <v>79.3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87.6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51.2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</v>
      </c>
      <c r="BZ12" s="63">
        <v>86</v>
      </c>
      <c r="CA12" s="63"/>
      <c r="CB12" s="63">
        <v>57.3</v>
      </c>
      <c r="CC12" s="63">
        <v>59.4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78.7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78.4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84.2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74.8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67</v>
      </c>
      <c r="S14" s="63"/>
      <c r="T14" s="63">
        <v>85.9</v>
      </c>
      <c r="U14" s="63">
        <v>87.1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87.1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78.7</v>
      </c>
      <c r="AX14" s="63">
        <v>78.7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53.3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51.7</v>
      </c>
      <c r="BN14" s="63">
        <v>52.2</v>
      </c>
      <c r="BO14" s="63"/>
      <c r="BP14" s="63">
        <v>34.6</v>
      </c>
      <c r="BQ14" s="63">
        <v>31.8</v>
      </c>
      <c r="BR14" s="63">
        <v>32.5</v>
      </c>
      <c r="BS14" s="63"/>
      <c r="BT14" s="63">
        <v>56.3</v>
      </c>
      <c r="BU14" s="63">
        <v>59.3</v>
      </c>
      <c r="BV14" s="63">
        <v>59.3</v>
      </c>
      <c r="BW14" s="63"/>
      <c r="BX14" s="63">
        <v>85.5</v>
      </c>
      <c r="BY14" s="63">
        <v>87</v>
      </c>
      <c r="BZ14" s="63">
        <v>87.5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84.9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75.7</v>
      </c>
      <c r="J15" s="86">
        <v>75.6</v>
      </c>
      <c r="K15" s="86">
        <v>12.9</v>
      </c>
      <c r="L15" s="86">
        <v>75.3</v>
      </c>
      <c r="M15" s="86">
        <v>79.4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88.6</v>
      </c>
      <c r="V15" s="86">
        <v>88.1</v>
      </c>
      <c r="W15" s="86">
        <v>8.5</v>
      </c>
      <c r="X15" s="86">
        <v>76.9</v>
      </c>
      <c r="Y15" s="86">
        <v>78.8</v>
      </c>
      <c r="Z15" s="86">
        <v>78.9</v>
      </c>
      <c r="AA15" s="86">
        <v>12</v>
      </c>
      <c r="AB15" s="86">
        <v>78</v>
      </c>
      <c r="AC15" s="86">
        <v>81.2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86.8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34.8</v>
      </c>
      <c r="BR15" s="86">
        <v>33.5</v>
      </c>
      <c r="BS15" s="86">
        <v>18</v>
      </c>
      <c r="BT15" s="86">
        <v>60.7</v>
      </c>
      <c r="BU15" s="86">
        <v>60.1</v>
      </c>
      <c r="BV15" s="86">
        <v>60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76.8</v>
      </c>
      <c r="CT15" s="86">
        <v>76.6</v>
      </c>
      <c r="CU15" s="86">
        <v>-20.1</v>
      </c>
      <c r="CV15" s="86">
        <v>67.5</v>
      </c>
      <c r="CW15" s="86">
        <v>69.7</v>
      </c>
      <c r="CX15" s="86">
        <v>82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76.7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68.3</v>
      </c>
      <c r="S16" s="63">
        <v>11.7</v>
      </c>
      <c r="T16" s="63">
        <v>83.1</v>
      </c>
      <c r="U16" s="63">
        <v>88.5</v>
      </c>
      <c r="V16" s="63">
        <v>88.3</v>
      </c>
      <c r="W16" s="63">
        <v>3.6</v>
      </c>
      <c r="X16" s="63">
        <v>78.8</v>
      </c>
      <c r="Y16" s="63">
        <v>79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86.5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33.9</v>
      </c>
      <c r="BR16" s="63">
        <v>34.3</v>
      </c>
      <c r="BS16" s="63">
        <v>19.4</v>
      </c>
      <c r="BT16" s="63">
        <v>58.2</v>
      </c>
      <c r="BU16" s="63">
        <v>61.1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51.3</v>
      </c>
      <c r="CL16" s="63">
        <v>52.3</v>
      </c>
      <c r="CM16" s="63">
        <v>4.6</v>
      </c>
      <c r="CN16" s="63">
        <v>72.5</v>
      </c>
      <c r="CO16" s="63">
        <v>79.6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71.7</v>
      </c>
      <c r="CX16" s="63">
        <v>80.7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77.2</v>
      </c>
      <c r="J17" s="63">
        <v>76.9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68.9</v>
      </c>
      <c r="R17" s="63">
        <v>68.8</v>
      </c>
      <c r="S17" s="63">
        <v>10</v>
      </c>
      <c r="T17" s="63">
        <v>85.4</v>
      </c>
      <c r="U17" s="63">
        <v>88.1</v>
      </c>
      <c r="V17" s="63">
        <v>88.4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61</v>
      </c>
      <c r="BW17" s="63">
        <v>10.4</v>
      </c>
      <c r="BX17" s="63">
        <v>84.5</v>
      </c>
      <c r="BY17" s="63">
        <v>92.9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73.2</v>
      </c>
      <c r="CX17" s="63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88.5</v>
      </c>
      <c r="V18" s="63">
        <v>88.4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74.1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94.8</v>
      </c>
      <c r="BZ18" s="63">
        <v>93.2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52.4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88.2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58.9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54.8</v>
      </c>
      <c r="BF19" s="63">
        <v>56.3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36.7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92.6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78.4</v>
      </c>
      <c r="N20" s="63">
        <v>79.6</v>
      </c>
      <c r="O20" s="63">
        <v>5</v>
      </c>
      <c r="P20" s="63">
        <v>73.5</v>
      </c>
      <c r="Q20" s="63">
        <v>70.3</v>
      </c>
      <c r="R20" s="63">
        <v>70.1</v>
      </c>
      <c r="S20" s="63">
        <v>5.2</v>
      </c>
      <c r="T20" s="63">
        <v>98.2</v>
      </c>
      <c r="U20" s="63">
        <v>88.1</v>
      </c>
      <c r="V20" s="63">
        <v>88.3</v>
      </c>
      <c r="W20" s="63">
        <v>0</v>
      </c>
      <c r="X20" s="63">
        <v>88</v>
      </c>
      <c r="Y20" s="63">
        <v>80.2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58.7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60.8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57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89.9</v>
      </c>
      <c r="CA20" s="63">
        <v>10.4</v>
      </c>
      <c r="CB20" s="63">
        <v>72.8</v>
      </c>
      <c r="CC20" s="63">
        <v>64.8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88.2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82.1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36.7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74.7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65.6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87.3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85.5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59.5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39.5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63.1</v>
      </c>
      <c r="BW22" s="63">
        <v>-10.2</v>
      </c>
      <c r="BX22" s="63">
        <v>79</v>
      </c>
      <c r="BY22" s="63">
        <v>75.4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81.1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87.9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83.3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40.4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76.6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54.3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80.3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93.7</v>
      </c>
      <c r="V24" s="63">
        <v>88.4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78.9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67.5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55.3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85.4</v>
      </c>
      <c r="AL25" s="63">
        <v>85.4</v>
      </c>
      <c r="AM25" s="63">
        <v>6.3</v>
      </c>
      <c r="AN25" s="63">
        <v>54.2</v>
      </c>
      <c r="AO25" s="63">
        <v>60.4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63.3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41.8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56.3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81.8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74.8</v>
      </c>
      <c r="R26" s="63">
        <v>74.5</v>
      </c>
      <c r="S26" s="63">
        <v>-1</v>
      </c>
      <c r="T26" s="63">
        <v>85.1</v>
      </c>
      <c r="U26" s="63">
        <v>88.2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84.9</v>
      </c>
      <c r="AL26" s="63">
        <v>85.5</v>
      </c>
      <c r="AM26" s="63">
        <v>12.1</v>
      </c>
      <c r="AN26" s="63">
        <v>58</v>
      </c>
      <c r="AO26" s="63">
        <v>61.6</v>
      </c>
      <c r="AP26" s="63">
        <v>62.3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87.8</v>
      </c>
      <c r="V27" s="86">
        <v>88.7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85.5</v>
      </c>
      <c r="AM27" s="86">
        <v>11.7</v>
      </c>
      <c r="AN27" s="86">
        <v>58.8</v>
      </c>
      <c r="AO27" s="86">
        <v>62.9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64.8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43.9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70.9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82.1</v>
      </c>
      <c r="J28" s="63">
        <v>82.5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45.5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72.8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82.8</v>
      </c>
      <c r="J29" s="63">
        <v>82.8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76.6</v>
      </c>
      <c r="R29" s="63">
        <v>76.5</v>
      </c>
      <c r="S29" s="63">
        <v>1.2</v>
      </c>
      <c r="T29" s="63">
        <v>86.4</v>
      </c>
      <c r="U29" s="63">
        <v>89.9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84.1</v>
      </c>
      <c r="AD29" s="63">
        <v>84.6</v>
      </c>
      <c r="AE29" s="63">
        <v>5.2</v>
      </c>
      <c r="AF29" s="63">
        <v>67.8</v>
      </c>
      <c r="AG29" s="63">
        <v>68.4</v>
      </c>
      <c r="AH29" s="63">
        <v>68.5</v>
      </c>
      <c r="AI29" s="63">
        <v>1.7</v>
      </c>
      <c r="AJ29" s="63">
        <v>84.6</v>
      </c>
      <c r="AK29" s="63">
        <v>85.4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84.2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66.5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46.6</v>
      </c>
      <c r="BS29" s="63">
        <v>12.9</v>
      </c>
      <c r="BT29" s="63">
        <v>64.6</v>
      </c>
      <c r="BU29" s="63">
        <v>69.2</v>
      </c>
      <c r="BV29" s="63">
        <v>68.9</v>
      </c>
      <c r="BW29" s="63">
        <v>-24.4</v>
      </c>
      <c r="BX29" s="63">
        <v>63.9</v>
      </c>
      <c r="BY29" s="63">
        <v>69.7</v>
      </c>
      <c r="BZ29" s="63">
        <v>73.8</v>
      </c>
      <c r="CA29" s="63">
        <v>9</v>
      </c>
      <c r="CB29" s="63">
        <v>69.5</v>
      </c>
      <c r="CC29" s="63">
        <v>70.3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72.7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83.8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89.2</v>
      </c>
      <c r="V30" s="63">
        <v>89.8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84.8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64.6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84.5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67.4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</v>
      </c>
      <c r="BN30" s="63">
        <v>63.4</v>
      </c>
      <c r="BO30" s="63">
        <v>28.6</v>
      </c>
      <c r="BP30" s="63">
        <v>47.7</v>
      </c>
      <c r="BQ30" s="63">
        <v>47.4</v>
      </c>
      <c r="BR30" s="63">
        <v>47.7</v>
      </c>
      <c r="BS30" s="63">
        <v>14.4</v>
      </c>
      <c r="BT30" s="63">
        <v>68.7</v>
      </c>
      <c r="BU30" s="63">
        <v>69.6</v>
      </c>
      <c r="BV30" s="63">
        <v>69.7</v>
      </c>
      <c r="BW30" s="63">
        <v>-28.6</v>
      </c>
      <c r="BX30" s="63">
        <v>65.6</v>
      </c>
      <c r="BY30" s="63">
        <v>69.5</v>
      </c>
      <c r="BZ30" s="63">
        <v>72.5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84.2</v>
      </c>
      <c r="CP30" s="63">
        <v>84.4</v>
      </c>
      <c r="CQ30" s="63">
        <v>9.8</v>
      </c>
      <c r="CR30" s="63">
        <v>78.8</v>
      </c>
      <c r="CS30" s="63">
        <v>83</v>
      </c>
      <c r="CT30" s="63">
        <v>82.6</v>
      </c>
      <c r="CU30" s="63">
        <v>7.4</v>
      </c>
      <c r="CV30" s="63">
        <v>76</v>
      </c>
      <c r="CW30" s="63">
        <v>77.6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89.7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49.1</v>
      </c>
      <c r="BR31" s="63">
        <v>48.8</v>
      </c>
      <c r="BS31" s="63">
        <v>15.3</v>
      </c>
      <c r="BT31" s="63">
        <v>75.8</v>
      </c>
      <c r="BU31" s="63">
        <v>71.4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72.1</v>
      </c>
      <c r="CA31" s="63">
        <v>13.7</v>
      </c>
      <c r="CB31" s="63">
        <v>72.6</v>
      </c>
      <c r="CC31" s="63">
        <v>73.2</v>
      </c>
      <c r="CD31" s="63">
        <v>72.3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79.8</v>
      </c>
      <c r="R32" s="63">
        <v>79.8</v>
      </c>
      <c r="S32" s="63">
        <v>2.3</v>
      </c>
      <c r="T32" s="63">
        <v>100.5</v>
      </c>
      <c r="U32" s="63">
        <v>90.4</v>
      </c>
      <c r="V32" s="63">
        <v>90.9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85.8</v>
      </c>
      <c r="AE32" s="63">
        <v>7.5</v>
      </c>
      <c r="AF32" s="63">
        <v>81.2</v>
      </c>
      <c r="AG32" s="63">
        <v>69.7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48.6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70.6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73.9</v>
      </c>
      <c r="CL32" s="63">
        <v>71.3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84.9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91.9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86.6</v>
      </c>
      <c r="AD33" s="63">
        <v>86.3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73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82.2</v>
      </c>
      <c r="R34" s="63">
        <v>82</v>
      </c>
      <c r="S34" s="63">
        <v>6.1</v>
      </c>
      <c r="T34" s="63">
        <v>102.1</v>
      </c>
      <c r="U34" s="63">
        <v>91.8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</v>
      </c>
      <c r="AM34" s="63">
        <v>19.7</v>
      </c>
      <c r="AN34" s="63">
        <v>71.6</v>
      </c>
      <c r="AO34" s="63">
        <v>69.4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55.3</v>
      </c>
      <c r="BR34" s="63">
        <v>53.2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87.8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83.6</v>
      </c>
      <c r="R35" s="63">
        <v>83.1</v>
      </c>
      <c r="S35" s="63">
        <v>6.2</v>
      </c>
      <c r="T35" s="63">
        <v>90.5</v>
      </c>
      <c r="U35" s="63">
        <v>93.1</v>
      </c>
      <c r="V35" s="63">
        <v>92.8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87.3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54.6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80.8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88.3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56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81.2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84.4</v>
      </c>
      <c r="R37" s="63">
        <v>84.5</v>
      </c>
      <c r="S37" s="63">
        <v>3.5</v>
      </c>
      <c r="T37" s="63">
        <v>85</v>
      </c>
      <c r="U37" s="63">
        <v>92.5</v>
      </c>
      <c r="V37" s="63">
        <v>93.8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66.6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54.6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95.4</v>
      </c>
      <c r="V38" s="63">
        <v>94.5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88.9</v>
      </c>
      <c r="AD38" s="63">
        <v>88.7</v>
      </c>
      <c r="AE38" s="63">
        <v>13.8</v>
      </c>
      <c r="AF38" s="63">
        <v>78.1</v>
      </c>
      <c r="AG38" s="63">
        <v>74.6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72.5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58.6</v>
      </c>
      <c r="BR38" s="63">
        <v>59.4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74.2</v>
      </c>
      <c r="BZ38" s="63">
        <v>74.3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79.7</v>
      </c>
      <c r="R39" s="86">
        <v>86</v>
      </c>
      <c r="S39" s="86">
        <v>7.8</v>
      </c>
      <c r="T39" s="86">
        <v>89.6</v>
      </c>
      <c r="U39" s="86">
        <v>94.8</v>
      </c>
      <c r="V39" s="86">
        <v>95.1</v>
      </c>
      <c r="W39" s="86">
        <v>1.2</v>
      </c>
      <c r="X39" s="86">
        <v>85.3</v>
      </c>
      <c r="Y39" s="86">
        <v>87.4</v>
      </c>
      <c r="Z39" s="86">
        <v>88</v>
      </c>
      <c r="AA39" s="86">
        <v>6.7</v>
      </c>
      <c r="AB39" s="86">
        <v>85.3</v>
      </c>
      <c r="AC39" s="86">
        <v>88.5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74.4</v>
      </c>
      <c r="BF39" s="86">
        <v>74.3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63.9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76.1</v>
      </c>
      <c r="BZ39" s="86">
        <v>75.3</v>
      </c>
      <c r="CA39" s="86">
        <v>12.7</v>
      </c>
      <c r="CB39" s="86">
        <v>72.2</v>
      </c>
      <c r="CC39" s="86">
        <v>80.3</v>
      </c>
      <c r="CD39" s="86">
        <v>78.7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95.5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76.6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75.4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63.7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76.7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91.1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95.3</v>
      </c>
      <c r="V41" s="63">
        <v>96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88.7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76.5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66.2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80.3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84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86.6</v>
      </c>
      <c r="F42" s="63">
        <v>85.7</v>
      </c>
      <c r="G42" s="63">
        <v>8.3</v>
      </c>
      <c r="H42" s="63">
        <v>94.8</v>
      </c>
      <c r="I42" s="63">
        <v>91.9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97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94.4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85.3</v>
      </c>
      <c r="BJ42" s="63">
        <v>84.8</v>
      </c>
      <c r="BK42" s="63">
        <v>19.9</v>
      </c>
      <c r="BL42" s="63">
        <v>74.4</v>
      </c>
      <c r="BM42" s="63">
        <v>75.4</v>
      </c>
      <c r="BN42" s="63">
        <v>75.5</v>
      </c>
      <c r="BO42" s="63">
        <v>37.8</v>
      </c>
      <c r="BP42" s="63">
        <v>65.8</v>
      </c>
      <c r="BQ42" s="63">
        <v>67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78.3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84.2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92.7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97</v>
      </c>
      <c r="V43" s="63">
        <v>97.2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92.3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78.8</v>
      </c>
      <c r="AI43" s="63">
        <v>3.8</v>
      </c>
      <c r="AJ43" s="63">
        <v>89.6</v>
      </c>
      <c r="AK43" s="63">
        <v>90.3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89.1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68.3</v>
      </c>
      <c r="BR43" s="63">
        <v>68</v>
      </c>
      <c r="BS43" s="63">
        <v>6.4</v>
      </c>
      <c r="BT43" s="63">
        <v>80.7</v>
      </c>
      <c r="BU43" s="63">
        <v>76.8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80.8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85.3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78.4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78.5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77.7</v>
      </c>
      <c r="BO44" s="63">
        <v>42.5</v>
      </c>
      <c r="BP44" s="63">
        <v>70.9</v>
      </c>
      <c r="BQ44" s="63">
        <v>67.9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78.1</v>
      </c>
      <c r="BW44" s="63">
        <v>14.3</v>
      </c>
      <c r="BX44" s="63">
        <v>99</v>
      </c>
      <c r="BY44" s="63">
        <v>80.2</v>
      </c>
      <c r="BZ44" s="63">
        <v>81.7</v>
      </c>
      <c r="CA44" s="63">
        <v>18.3</v>
      </c>
      <c r="CB44" s="63">
        <v>95.3</v>
      </c>
      <c r="CC44" s="63">
        <v>84</v>
      </c>
      <c r="CD44" s="63">
        <v>82.4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91.4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90.6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79.6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73.9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78.9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91.9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81.3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80.1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70.5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84.4</v>
      </c>
      <c r="BZ46" s="63">
        <v>83.8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82.5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94.6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98.2</v>
      </c>
      <c r="V48" s="63">
        <v>98.7</v>
      </c>
      <c r="W48" s="63">
        <v>6.4</v>
      </c>
      <c r="X48" s="63">
        <v>85.2</v>
      </c>
      <c r="Y48" s="63">
        <v>92.7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74.3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86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93.6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98.9</v>
      </c>
      <c r="V49" s="63">
        <v>99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95.2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73.4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86.7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91.7</v>
      </c>
      <c r="R50" s="63">
        <v>91.6</v>
      </c>
      <c r="S50" s="63">
        <v>3.1</v>
      </c>
      <c r="T50" s="63">
        <v>94.8</v>
      </c>
      <c r="U50" s="63">
        <v>98.7</v>
      </c>
      <c r="V50" s="63">
        <v>99.3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96.1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84.8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82.7</v>
      </c>
      <c r="BN50" s="63">
        <v>82.8</v>
      </c>
      <c r="BO50" s="63">
        <v>35.7</v>
      </c>
      <c r="BP50" s="63">
        <v>81.1</v>
      </c>
      <c r="BQ50" s="63">
        <v>77.4</v>
      </c>
      <c r="BR50" s="63">
        <v>75.9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91.2</v>
      </c>
      <c r="BZ50" s="63">
        <v>87.1</v>
      </c>
      <c r="CA50" s="63">
        <v>12</v>
      </c>
      <c r="CB50" s="63">
        <v>97</v>
      </c>
      <c r="CC50" s="63">
        <v>87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93.2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88.3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93.1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79.5</v>
      </c>
      <c r="R51" s="86">
        <v>92</v>
      </c>
      <c r="S51" s="86">
        <v>5.2</v>
      </c>
      <c r="T51" s="86">
        <v>94.3</v>
      </c>
      <c r="U51" s="86">
        <v>100.1</v>
      </c>
      <c r="V51" s="86">
        <v>99.5</v>
      </c>
      <c r="W51" s="86">
        <v>7.2</v>
      </c>
      <c r="X51" s="86">
        <v>91.4</v>
      </c>
      <c r="Y51" s="86">
        <v>93.4</v>
      </c>
      <c r="Z51" s="86">
        <v>93.1</v>
      </c>
      <c r="AA51" s="86">
        <v>7.7</v>
      </c>
      <c r="AB51" s="86">
        <v>91.9</v>
      </c>
      <c r="AC51" s="86">
        <v>97.9</v>
      </c>
      <c r="AD51" s="86">
        <v>96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89.9</v>
      </c>
      <c r="AP51" s="86">
        <v>87.8</v>
      </c>
      <c r="AQ51" s="86">
        <v>22.9</v>
      </c>
      <c r="AR51" s="86">
        <v>68.9</v>
      </c>
      <c r="AS51" s="86">
        <v>75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82.8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77.3</v>
      </c>
      <c r="BR51" s="86">
        <v>76.9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84.3</v>
      </c>
      <c r="BZ51" s="86">
        <v>86.1</v>
      </c>
      <c r="CA51" s="86">
        <v>5</v>
      </c>
      <c r="CB51" s="86">
        <v>75.8</v>
      </c>
      <c r="CC51" s="86">
        <v>85.2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94.4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92.4</v>
      </c>
      <c r="S52" s="63">
        <v>4.9</v>
      </c>
      <c r="T52" s="63">
        <v>92.9</v>
      </c>
      <c r="U52" s="63">
        <v>99.8</v>
      </c>
      <c r="V52" s="63">
        <v>99.6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96.2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83.6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78.8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85.4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87.5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98.7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96.3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94.3</v>
      </c>
      <c r="AM53" s="63">
        <v>19.9</v>
      </c>
      <c r="AN53" s="63">
        <v>88.4</v>
      </c>
      <c r="AO53" s="63">
        <v>90.9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78.1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88.5</v>
      </c>
      <c r="BZ53" s="63">
        <v>87.6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94.8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93.8</v>
      </c>
      <c r="R54" s="63">
        <v>93.5</v>
      </c>
      <c r="S54" s="63">
        <v>2</v>
      </c>
      <c r="T54" s="63">
        <v>97</v>
      </c>
      <c r="U54" s="63">
        <v>98.9</v>
      </c>
      <c r="V54" s="63">
        <v>99.5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94.7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77.6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95.4</v>
      </c>
      <c r="K55" s="63">
        <v>4.9</v>
      </c>
      <c r="L55" s="63">
        <v>96.8</v>
      </c>
      <c r="M55" s="63">
        <v>95.2</v>
      </c>
      <c r="N55" s="63">
        <v>96.1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99.7</v>
      </c>
      <c r="V55" s="63">
        <v>99.7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97.4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86.3</v>
      </c>
      <c r="BN55" s="63">
        <v>86.9</v>
      </c>
      <c r="BO55" s="63">
        <v>16.7</v>
      </c>
      <c r="BP55" s="63">
        <v>77.4</v>
      </c>
      <c r="BQ55" s="63">
        <v>78.4</v>
      </c>
      <c r="BR55" s="63">
        <v>80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93.3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89.9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94.3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90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99.4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95.1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86.7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81.3</v>
      </c>
      <c r="BR56" s="63">
        <v>81.4</v>
      </c>
      <c r="BS56" s="63">
        <v>9.8</v>
      </c>
      <c r="BT56" s="63">
        <v>104.3</v>
      </c>
      <c r="BU56" s="63">
        <v>87.3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89.4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89.8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95.3</v>
      </c>
      <c r="R57" s="63">
        <v>95.2</v>
      </c>
      <c r="S57" s="63">
        <v>3.7</v>
      </c>
      <c r="T57" s="63">
        <v>116.4</v>
      </c>
      <c r="U57" s="63">
        <v>101.3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95.2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85.7</v>
      </c>
      <c r="BR57" s="63">
        <v>82.8</v>
      </c>
      <c r="BS57" s="63">
        <v>14.2</v>
      </c>
      <c r="BT57" s="63">
        <v>102.6</v>
      </c>
      <c r="BU57" s="63">
        <v>88.8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95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88.4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95.9</v>
      </c>
      <c r="S58" s="63">
        <v>2.2</v>
      </c>
      <c r="T58" s="63">
        <v>110.9</v>
      </c>
      <c r="U58" s="63">
        <v>100.3</v>
      </c>
      <c r="V58" s="63">
        <v>100.2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81.9</v>
      </c>
      <c r="BR58" s="63">
        <v>84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96.8</v>
      </c>
      <c r="BZ58" s="63">
        <v>96.3</v>
      </c>
      <c r="CA58" s="63">
        <v>10.1</v>
      </c>
      <c r="CB58" s="63">
        <v>94.7</v>
      </c>
      <c r="CC58" s="63">
        <v>92.9</v>
      </c>
      <c r="CD58" s="63">
        <v>91.7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88.1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97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99.8</v>
      </c>
      <c r="V59" s="63">
        <v>99.9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90.6</v>
      </c>
      <c r="BN59" s="63">
        <v>90.7</v>
      </c>
      <c r="BO59" s="63">
        <v>13.8</v>
      </c>
      <c r="BP59" s="63">
        <v>82.8</v>
      </c>
      <c r="BQ59" s="63">
        <v>83.2</v>
      </c>
      <c r="BR59" s="63">
        <v>85.4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99.8</v>
      </c>
      <c r="V60" s="63">
        <v>99.5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92.1</v>
      </c>
      <c r="AH60" s="63">
        <v>91.7</v>
      </c>
      <c r="AI60" s="63">
        <v>5</v>
      </c>
      <c r="AJ60" s="63">
        <v>91.1</v>
      </c>
      <c r="AK60" s="63">
        <v>97.5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87.9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89.7</v>
      </c>
      <c r="BR60" s="63">
        <v>87.1</v>
      </c>
      <c r="BS60" s="63">
        <v>12.2</v>
      </c>
      <c r="BT60" s="63">
        <v>83.1</v>
      </c>
      <c r="BU60" s="63">
        <v>91.6</v>
      </c>
      <c r="BV60" s="63">
        <v>91.1</v>
      </c>
      <c r="BW60" s="63">
        <v>16</v>
      </c>
      <c r="BX60" s="63">
        <v>93</v>
      </c>
      <c r="BY60" s="63">
        <v>101.1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97.4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88.9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88.5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98.1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97.4</v>
      </c>
      <c r="J62" s="63">
        <v>97.7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97.8</v>
      </c>
      <c r="R62" s="63">
        <v>97.5</v>
      </c>
      <c r="S62" s="63">
        <v>1.5</v>
      </c>
      <c r="T62" s="63">
        <v>96.2</v>
      </c>
      <c r="U62" s="63">
        <v>98.6</v>
      </c>
      <c r="V62" s="63">
        <v>99.1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91.8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91.8</v>
      </c>
      <c r="BR62" s="63">
        <v>89.3</v>
      </c>
      <c r="BS62" s="63">
        <v>12.7</v>
      </c>
      <c r="BT62" s="63">
        <v>87.1</v>
      </c>
      <c r="BU62" s="63">
        <v>92.2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93.7</v>
      </c>
      <c r="CM62" s="63">
        <v>4.9</v>
      </c>
      <c r="CN62" s="63">
        <v>99.1</v>
      </c>
      <c r="CO62" s="63">
        <v>97.2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95.2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96</v>
      </c>
      <c r="G63" s="86">
        <v>5.7</v>
      </c>
      <c r="H63" s="86">
        <v>86.7</v>
      </c>
      <c r="I63" s="86">
        <v>98.2</v>
      </c>
      <c r="J63" s="86">
        <v>98.1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99.6</v>
      </c>
      <c r="V63" s="86">
        <v>99.2</v>
      </c>
      <c r="W63" s="86">
        <v>1.2</v>
      </c>
      <c r="X63" s="86">
        <v>92.5</v>
      </c>
      <c r="Y63" s="86">
        <v>96.3</v>
      </c>
      <c r="Z63" s="86">
        <v>96.5</v>
      </c>
      <c r="AA63" s="86">
        <v>-0.3</v>
      </c>
      <c r="AB63" s="86">
        <v>91.6</v>
      </c>
      <c r="AC63" s="86">
        <v>96.2</v>
      </c>
      <c r="AD63" s="86">
        <v>97.4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98.3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87.9</v>
      </c>
      <c r="BR63" s="86">
        <v>89.7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</v>
      </c>
      <c r="BZ63" s="86">
        <v>98.2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95.3</v>
      </c>
      <c r="CX63" s="86">
        <v>95.9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98.4</v>
      </c>
      <c r="J64" s="66">
        <v>98.6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98.2</v>
      </c>
      <c r="R64" s="63">
        <v>97.5</v>
      </c>
      <c r="S64" s="63">
        <v>-1.4</v>
      </c>
      <c r="T64" s="63">
        <v>91.6</v>
      </c>
      <c r="U64" s="63">
        <v>97.9</v>
      </c>
      <c r="V64" s="63">
        <v>99.3</v>
      </c>
      <c r="W64" s="63">
        <v>3.4</v>
      </c>
      <c r="X64" s="63">
        <v>96</v>
      </c>
      <c r="Y64" s="63">
        <v>96.8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98.7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94.9</v>
      </c>
      <c r="BN64" s="63">
        <v>95.1</v>
      </c>
      <c r="BO64" s="63">
        <v>9.1</v>
      </c>
      <c r="BP64" s="63">
        <v>78</v>
      </c>
      <c r="BQ64" s="63">
        <v>86</v>
      </c>
      <c r="BR64" s="63">
        <v>90.4</v>
      </c>
      <c r="BS64" s="63">
        <v>10.7</v>
      </c>
      <c r="BT64" s="63">
        <v>91.8</v>
      </c>
      <c r="BU64" s="63">
        <v>94.6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97.9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98.1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99.7</v>
      </c>
      <c r="J65" s="63">
        <v>99.1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99.7</v>
      </c>
      <c r="W65" s="63">
        <v>7.2</v>
      </c>
      <c r="X65" s="63">
        <v>102.1</v>
      </c>
      <c r="Y65" s="63">
        <v>97.5</v>
      </c>
      <c r="Z65" s="63">
        <v>97.6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96.4</v>
      </c>
      <c r="BV65" s="63">
        <v>95.7</v>
      </c>
      <c r="BW65" s="63">
        <v>11.4</v>
      </c>
      <c r="BX65" s="63">
        <v>91.8</v>
      </c>
      <c r="BY65" s="63">
        <v>98.8</v>
      </c>
      <c r="BZ65" s="63">
        <v>97.6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96.1</v>
      </c>
      <c r="CL65" s="63">
        <v>96.5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99.4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101.3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98.3</v>
      </c>
      <c r="AA66" s="63">
        <v>5</v>
      </c>
      <c r="AB66" s="63">
        <v>99.4</v>
      </c>
      <c r="AC66" s="63">
        <v>99.6</v>
      </c>
      <c r="AD66" s="63">
        <v>98.7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96.8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95.4</v>
      </c>
      <c r="BV66" s="63">
        <v>96.7</v>
      </c>
      <c r="BW66" s="63">
        <v>9.8</v>
      </c>
      <c r="BX66" s="63">
        <v>94.7</v>
      </c>
      <c r="BY66" s="63">
        <v>99.1</v>
      </c>
      <c r="BZ66" s="63">
        <v>97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96.1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98.6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98.4</v>
      </c>
      <c r="N67" s="63">
        <v>99.3</v>
      </c>
      <c r="O67" s="63">
        <v>8.5</v>
      </c>
      <c r="P67" s="63">
        <v>100.6</v>
      </c>
      <c r="Q67" s="63">
        <v>98.4</v>
      </c>
      <c r="R67" s="63">
        <v>98.6</v>
      </c>
      <c r="S67" s="63">
        <v>-0.3</v>
      </c>
      <c r="T67" s="63">
        <v>100.1</v>
      </c>
      <c r="U67" s="63">
        <v>100</v>
      </c>
      <c r="V67" s="63">
        <v>100.2</v>
      </c>
      <c r="W67" s="63">
        <v>7.8</v>
      </c>
      <c r="X67" s="63">
        <v>102.4</v>
      </c>
      <c r="Y67" s="63">
        <v>99.5</v>
      </c>
      <c r="Z67" s="63">
        <v>99.1</v>
      </c>
      <c r="AA67" s="63">
        <v>1.2</v>
      </c>
      <c r="AB67" s="63">
        <v>96.7</v>
      </c>
      <c r="AC67" s="63">
        <v>97.4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99.3</v>
      </c>
      <c r="AL67" s="63">
        <v>99.7</v>
      </c>
      <c r="AM67" s="63">
        <v>5.1</v>
      </c>
      <c r="AN67" s="63">
        <v>95.7</v>
      </c>
      <c r="AO67" s="63">
        <v>98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97.9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98.5</v>
      </c>
      <c r="BN67" s="63">
        <v>98.1</v>
      </c>
      <c r="BO67" s="63">
        <v>28.6</v>
      </c>
      <c r="BP67" s="63">
        <v>99.5</v>
      </c>
      <c r="BQ67" s="63">
        <v>97.9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98</v>
      </c>
      <c r="BW67" s="63">
        <v>2.3</v>
      </c>
      <c r="BX67" s="63">
        <v>99.1</v>
      </c>
      <c r="BY67" s="63">
        <v>94.4</v>
      </c>
      <c r="BZ67" s="63">
        <v>96.5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99.2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99.8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99.6</v>
      </c>
      <c r="BG68" s="63">
        <v>16.7</v>
      </c>
      <c r="BH68" s="63">
        <v>115</v>
      </c>
      <c r="BI68" s="63">
        <v>99.9</v>
      </c>
      <c r="BJ68" s="63">
        <v>99.6</v>
      </c>
      <c r="BK68" s="63">
        <v>14</v>
      </c>
      <c r="BL68" s="63">
        <v>112.1</v>
      </c>
      <c r="BM68" s="63">
        <v>99.5</v>
      </c>
      <c r="BN68" s="63">
        <v>99.4</v>
      </c>
      <c r="BO68" s="63">
        <v>24.2</v>
      </c>
      <c r="BP68" s="63">
        <v>105.5</v>
      </c>
      <c r="BQ68" s="63">
        <v>99.4</v>
      </c>
      <c r="BR68" s="63">
        <v>98.8</v>
      </c>
      <c r="BS68" s="63">
        <v>11.3</v>
      </c>
      <c r="BT68" s="63">
        <v>116.1</v>
      </c>
      <c r="BU68" s="63">
        <v>98.1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99.4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99.9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99.9</v>
      </c>
      <c r="V69" s="63">
        <v>99.9</v>
      </c>
      <c r="W69" s="63">
        <v>5.8</v>
      </c>
      <c r="X69" s="63">
        <v>114</v>
      </c>
      <c r="Y69" s="63">
        <v>101</v>
      </c>
      <c r="Z69" s="63">
        <v>100.6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100.6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97.3</v>
      </c>
      <c r="BZ69" s="63">
        <v>97.9</v>
      </c>
      <c r="CA69" s="63">
        <v>5.4</v>
      </c>
      <c r="CB69" s="63">
        <v>105.3</v>
      </c>
      <c r="CC69" s="63">
        <v>99.1</v>
      </c>
      <c r="CD69" s="63">
        <v>100.2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103</v>
      </c>
      <c r="CL69" s="63">
        <v>99.1</v>
      </c>
      <c r="CM69" s="63">
        <v>4</v>
      </c>
      <c r="CN69" s="63">
        <v>99</v>
      </c>
      <c r="CO69" s="63">
        <v>100</v>
      </c>
      <c r="CP69" s="63">
        <v>100.1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100.9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99.1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101.3</v>
      </c>
      <c r="AA70" s="63">
        <v>14.1</v>
      </c>
      <c r="AB70" s="63">
        <v>98.8</v>
      </c>
      <c r="AC70" s="63">
        <v>100.9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101.9</v>
      </c>
      <c r="BO70" s="63">
        <v>24.3</v>
      </c>
      <c r="BP70" s="63">
        <v>102.4</v>
      </c>
      <c r="BQ70" s="63">
        <v>99.6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99.8</v>
      </c>
      <c r="BZ70" s="63">
        <v>99.2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102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101</v>
      </c>
      <c r="CA71" s="63">
        <v>12</v>
      </c>
      <c r="CB71" s="63">
        <v>99.5</v>
      </c>
      <c r="CC71" s="63">
        <v>102.7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102.2</v>
      </c>
      <c r="R72" s="63">
        <v>102.2</v>
      </c>
      <c r="S72" s="63">
        <v>-0.6</v>
      </c>
      <c r="T72" s="63">
        <v>95.2</v>
      </c>
      <c r="U72" s="63">
        <v>98.8</v>
      </c>
      <c r="V72" s="63">
        <v>99.9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101.4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110.3</v>
      </c>
      <c r="BR72" s="63">
        <v>107.6</v>
      </c>
      <c r="BS72" s="63">
        <v>13.5</v>
      </c>
      <c r="BT72" s="63">
        <v>94.3</v>
      </c>
      <c r="BU72" s="63">
        <v>103.8</v>
      </c>
      <c r="BV72" s="63">
        <v>104.2</v>
      </c>
      <c r="BW72" s="63">
        <v>-0.1</v>
      </c>
      <c r="BX72" s="63">
        <v>93</v>
      </c>
      <c r="BY72" s="63">
        <v>103.1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102.9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100.9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105.8</v>
      </c>
      <c r="BO73" s="63">
        <v>20.9</v>
      </c>
      <c r="BP73" s="63">
        <v>107.9</v>
      </c>
      <c r="BQ73" s="63">
        <v>108.6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103</v>
      </c>
      <c r="CA73" s="63">
        <v>16</v>
      </c>
      <c r="CB73" s="63">
        <v>102.4</v>
      </c>
      <c r="CC73" s="63">
        <v>104.6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102.3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100.8</v>
      </c>
      <c r="V74" s="63">
        <v>100.4</v>
      </c>
      <c r="W74" s="63">
        <v>6.2</v>
      </c>
      <c r="X74" s="63">
        <v>108.9</v>
      </c>
      <c r="Y74" s="63">
        <v>105.2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107.3</v>
      </c>
      <c r="AP74" s="63">
        <v>106.3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105.9</v>
      </c>
      <c r="BF74" s="63">
        <v>107.7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110.8</v>
      </c>
      <c r="BR74" s="63">
        <v>110.7</v>
      </c>
      <c r="BS74" s="63">
        <v>16</v>
      </c>
      <c r="BT74" s="63">
        <v>101</v>
      </c>
      <c r="BU74" s="63">
        <v>106.7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106.5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98.6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104.3</v>
      </c>
      <c r="R75" s="86">
        <v>104.1</v>
      </c>
      <c r="S75" s="86">
        <v>5.8</v>
      </c>
      <c r="T75" s="86">
        <v>98.9</v>
      </c>
      <c r="U75" s="86">
        <v>106.2</v>
      </c>
      <c r="V75" s="86">
        <v>100.3</v>
      </c>
      <c r="W75" s="86">
        <v>10.7</v>
      </c>
      <c r="X75" s="86">
        <v>102.4</v>
      </c>
      <c r="Y75" s="86">
        <v>106.4</v>
      </c>
      <c r="Z75" s="86">
        <v>106.3</v>
      </c>
      <c r="AA75" s="86">
        <v>9.7</v>
      </c>
      <c r="AB75" s="86">
        <v>100.5</v>
      </c>
      <c r="AC75" s="86">
        <v>105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103.1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113.8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109.1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108.4</v>
      </c>
      <c r="BR75" s="86">
        <v>112.6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104.6</v>
      </c>
      <c r="BZ75" s="86">
        <v>104.9</v>
      </c>
      <c r="CA75" s="86">
        <v>7.1</v>
      </c>
      <c r="CB75" s="86">
        <v>91.8</v>
      </c>
      <c r="CC75" s="86">
        <v>102.2</v>
      </c>
      <c r="CD75" s="86">
        <v>104.5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104.2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103.3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105.7</v>
      </c>
      <c r="R76" s="63">
        <v>105</v>
      </c>
      <c r="S76" s="63">
        <v>7.8</v>
      </c>
      <c r="T76" s="63">
        <v>98.8</v>
      </c>
      <c r="U76" s="63">
        <v>104.8</v>
      </c>
      <c r="V76" s="63">
        <v>100.2</v>
      </c>
      <c r="W76" s="63">
        <v>13.8</v>
      </c>
      <c r="X76" s="63">
        <v>109.3</v>
      </c>
      <c r="Y76" s="63">
        <v>108.4</v>
      </c>
      <c r="Z76" s="63">
        <v>107.3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109.4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105.4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116.8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100.8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103.9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105.4</v>
      </c>
      <c r="S77" s="63">
        <v>5</v>
      </c>
      <c r="T77" s="63">
        <v>101.5</v>
      </c>
      <c r="U77" s="63">
        <v>103.4</v>
      </c>
      <c r="V77" s="63">
        <v>99.8</v>
      </c>
      <c r="W77" s="63">
        <v>10.1</v>
      </c>
      <c r="X77" s="63">
        <v>112.4</v>
      </c>
      <c r="Y77" s="63">
        <v>108.8</v>
      </c>
      <c r="Z77" s="63">
        <v>108.1</v>
      </c>
      <c r="AA77" s="63">
        <v>6.6</v>
      </c>
      <c r="AB77" s="63">
        <v>106.9</v>
      </c>
      <c r="AC77" s="63">
        <v>104.2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101.9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116.7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109.7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120.2</v>
      </c>
      <c r="BR77" s="63">
        <v>117.3</v>
      </c>
      <c r="BS77" s="63">
        <v>10.6</v>
      </c>
      <c r="BT77" s="63">
        <v>98.9</v>
      </c>
      <c r="BU77" s="63">
        <v>107.5</v>
      </c>
      <c r="BV77" s="63">
        <v>108.1</v>
      </c>
      <c r="BW77" s="63">
        <v>11.3</v>
      </c>
      <c r="BX77" s="63">
        <v>102.2</v>
      </c>
      <c r="BY77" s="63">
        <v>110.2</v>
      </c>
      <c r="BZ77" s="63">
        <v>108.4</v>
      </c>
      <c r="CA77" s="63">
        <v>7.6</v>
      </c>
      <c r="CB77" s="63">
        <v>103.3</v>
      </c>
      <c r="CC77" s="63">
        <v>104.7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103.6</v>
      </c>
      <c r="CQ77" s="63">
        <v>7.7</v>
      </c>
      <c r="CR77" s="63">
        <v>104</v>
      </c>
      <c r="CS77" s="63">
        <v>104.8</v>
      </c>
      <c r="CT77" s="63">
        <v>104</v>
      </c>
      <c r="CU77" s="63">
        <v>3.5</v>
      </c>
      <c r="CV77" s="63">
        <v>97.9</v>
      </c>
      <c r="CW77" s="63">
        <v>103.4</v>
      </c>
      <c r="CX77" s="63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100.4</v>
      </c>
      <c r="V78" s="63">
        <v>99.4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103.3</v>
      </c>
      <c r="AD78" s="63">
        <v>104.7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103.5</v>
      </c>
      <c r="AL78" s="63">
        <v>103.4</v>
      </c>
      <c r="AM78" s="63">
        <v>19.1</v>
      </c>
      <c r="AN78" s="63">
        <v>107.8</v>
      </c>
      <c r="AO78" s="63">
        <v>111.7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123.4</v>
      </c>
      <c r="BR78" s="63">
        <v>118.7</v>
      </c>
      <c r="BS78" s="63">
        <v>16</v>
      </c>
      <c r="BT78" s="63">
        <v>107.1</v>
      </c>
      <c r="BU78" s="63">
        <v>110.4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108.1</v>
      </c>
      <c r="CA78" s="63">
        <v>13.5</v>
      </c>
      <c r="CB78" s="63">
        <v>104.3</v>
      </c>
      <c r="CC78" s="63">
        <v>107.8</v>
      </c>
      <c r="CD78" s="63">
        <v>106.2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100.1</v>
      </c>
      <c r="V79" s="63">
        <v>99.2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103.5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115.8</v>
      </c>
      <c r="BR79" s="63">
        <v>119.4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108.1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105.3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100.4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107.3</v>
      </c>
      <c r="AD80" s="63">
        <v>105.4</v>
      </c>
      <c r="AE80" s="63">
        <v>14.6</v>
      </c>
      <c r="AF80" s="63">
        <v>135.7</v>
      </c>
      <c r="AG80" s="63">
        <v>113.1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121.8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122.4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111.1</v>
      </c>
      <c r="BZ80" s="63">
        <v>108.5</v>
      </c>
      <c r="CA80" s="63">
        <v>3.9</v>
      </c>
      <c r="CB80" s="63">
        <v>122.1</v>
      </c>
      <c r="CC80" s="63">
        <v>107.1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105.3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</v>
      </c>
      <c r="R81" s="63">
        <v>106.8</v>
      </c>
      <c r="S81" s="63">
        <v>-2.2</v>
      </c>
      <c r="T81" s="63">
        <v>111.4</v>
      </c>
      <c r="U81" s="63">
        <v>99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109.8</v>
      </c>
      <c r="BK81" s="63">
        <v>7.6</v>
      </c>
      <c r="BL81" s="63">
        <v>103.4</v>
      </c>
      <c r="BM81" s="63">
        <v>108</v>
      </c>
      <c r="BN81" s="63">
        <v>108.4</v>
      </c>
      <c r="BO81" s="63">
        <v>18.1</v>
      </c>
      <c r="BP81" s="63">
        <v>123.1</v>
      </c>
      <c r="BQ81" s="63">
        <v>118.7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107.8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107.9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107.8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109.6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107</v>
      </c>
      <c r="R83" s="63">
        <v>107</v>
      </c>
      <c r="S83" s="63">
        <v>0.8</v>
      </c>
      <c r="T83" s="63">
        <v>98.4</v>
      </c>
      <c r="U83" s="63">
        <v>99.7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104.5</v>
      </c>
      <c r="AD83" s="63">
        <v>105.2</v>
      </c>
      <c r="AE83" s="63">
        <v>9.8</v>
      </c>
      <c r="AF83" s="63">
        <v>107</v>
      </c>
      <c r="AG83" s="63">
        <v>114.2</v>
      </c>
      <c r="AH83" s="63">
        <v>114.4</v>
      </c>
      <c r="AI83" s="63">
        <v>3.2</v>
      </c>
      <c r="AJ83" s="63">
        <v>99.2</v>
      </c>
      <c r="AK83" s="63">
        <v>105.3</v>
      </c>
      <c r="AL83" s="63">
        <v>105.8</v>
      </c>
      <c r="AM83" s="63">
        <v>10.5</v>
      </c>
      <c r="AN83" s="63">
        <v>111.6</v>
      </c>
      <c r="AO83" s="63">
        <v>116.7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112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113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106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105.6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106.5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104.6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106.3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126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111.5</v>
      </c>
      <c r="BZ84" s="63">
        <v>111.5</v>
      </c>
      <c r="CA84" s="63">
        <v>8.7</v>
      </c>
      <c r="CB84" s="63">
        <v>106.5</v>
      </c>
      <c r="CC84" s="63">
        <v>110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107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107.3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104.9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107.6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126.5</v>
      </c>
      <c r="BR85" s="63">
        <v>123.7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111.1</v>
      </c>
      <c r="CA85" s="63">
        <v>8.9</v>
      </c>
      <c r="CB85" s="63">
        <v>111.5</v>
      </c>
      <c r="CC85" s="63">
        <v>112.9</v>
      </c>
      <c r="CD85" s="63">
        <v>109.9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106.5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99.3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105.8</v>
      </c>
      <c r="AD86" s="63">
        <v>104.7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111.4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</v>
      </c>
      <c r="BF86" s="63">
        <v>114.5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107.4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110.6</v>
      </c>
      <c r="BZ86" s="63">
        <v>111.2</v>
      </c>
      <c r="CA86" s="63">
        <v>2.3</v>
      </c>
      <c r="CB86" s="63">
        <v>119.3</v>
      </c>
      <c r="CC86" s="63">
        <v>108.9</v>
      </c>
      <c r="CD86" s="63">
        <v>110.2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110.9</v>
      </c>
      <c r="F87" s="86">
        <v>110.9</v>
      </c>
      <c r="G87" s="86">
        <v>5.3</v>
      </c>
      <c r="H87" s="86">
        <v>95.9</v>
      </c>
      <c r="I87" s="86">
        <v>106.2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99.1</v>
      </c>
      <c r="V87" s="86">
        <v>99.9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104.3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116.5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119.1</v>
      </c>
      <c r="AQ87" s="86">
        <v>15.1</v>
      </c>
      <c r="AR87" s="86">
        <v>125.3</v>
      </c>
      <c r="AS87" s="86">
        <v>128.5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</v>
      </c>
      <c r="BF87" s="86">
        <v>114.9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129.1</v>
      </c>
      <c r="BR87" s="86">
        <v>125.8</v>
      </c>
      <c r="BS87" s="86">
        <v>18.2</v>
      </c>
      <c r="BT87" s="86">
        <v>120.3</v>
      </c>
      <c r="BU87" s="86">
        <v>122.1</v>
      </c>
      <c r="BV87" s="86">
        <v>120.4</v>
      </c>
      <c r="BW87" s="86">
        <v>8.2</v>
      </c>
      <c r="BX87" s="86">
        <v>103.9</v>
      </c>
      <c r="BY87" s="86">
        <v>113.1</v>
      </c>
      <c r="BZ87" s="86">
        <v>112.5</v>
      </c>
      <c r="CA87" s="86">
        <v>7.3</v>
      </c>
      <c r="CB87" s="86">
        <v>98.5</v>
      </c>
      <c r="CC87" s="86">
        <v>109.6</v>
      </c>
      <c r="CD87" s="86">
        <v>110.5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106.1</v>
      </c>
      <c r="J88" s="63">
        <v>106.4</v>
      </c>
      <c r="K88" s="63">
        <v>-0.1</v>
      </c>
      <c r="L88" s="63">
        <v>99.6</v>
      </c>
      <c r="M88" s="63">
        <v>106.8</v>
      </c>
      <c r="N88" s="63">
        <v>106.9</v>
      </c>
      <c r="O88" s="63">
        <v>4.3</v>
      </c>
      <c r="P88" s="63">
        <v>100.9</v>
      </c>
      <c r="Q88" s="63">
        <v>109.4</v>
      </c>
      <c r="R88" s="63">
        <v>109.4</v>
      </c>
      <c r="S88" s="63">
        <v>-4</v>
      </c>
      <c r="T88" s="63">
        <v>94.8</v>
      </c>
      <c r="U88" s="63">
        <v>100.5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120.1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</v>
      </c>
      <c r="BB88" s="63">
        <v>114.2</v>
      </c>
      <c r="BC88" s="63">
        <v>2.3</v>
      </c>
      <c r="BD88" s="63">
        <v>110.1</v>
      </c>
      <c r="BE88" s="63">
        <v>113.9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107.6</v>
      </c>
      <c r="BN88" s="63">
        <v>107.8</v>
      </c>
      <c r="BO88" s="63">
        <v>5.9</v>
      </c>
      <c r="BP88" s="63">
        <v>111.6</v>
      </c>
      <c r="BQ88" s="63">
        <v>123.9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116.2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108.4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100.6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103.4</v>
      </c>
      <c r="AD89" s="63">
        <v>104.2</v>
      </c>
      <c r="AE89" s="63">
        <v>6.9</v>
      </c>
      <c r="AF89" s="63">
        <v>119.6</v>
      </c>
      <c r="AG89" s="63">
        <v>118.2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122.6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131.9</v>
      </c>
      <c r="BR89" s="63">
        <v>128.8</v>
      </c>
      <c r="BS89" s="63">
        <v>13.4</v>
      </c>
      <c r="BT89" s="63">
        <v>112.1</v>
      </c>
      <c r="BU89" s="63">
        <v>122.5</v>
      </c>
      <c r="BV89" s="63">
        <v>123</v>
      </c>
      <c r="BW89" s="63">
        <v>6.4</v>
      </c>
      <c r="BX89" s="63">
        <v>108.8</v>
      </c>
      <c r="BY89" s="63">
        <v>116.5</v>
      </c>
      <c r="BZ89" s="63">
        <v>115.3</v>
      </c>
      <c r="CA89" s="63">
        <v>3.7</v>
      </c>
      <c r="CB89" s="63">
        <v>107.1</v>
      </c>
      <c r="CC89" s="63">
        <v>110.5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106.4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99.8</v>
      </c>
      <c r="V90" s="63">
        <v>100.6</v>
      </c>
      <c r="W90" s="63">
        <v>3.9</v>
      </c>
      <c r="X90" s="63">
        <v>111.6</v>
      </c>
      <c r="Y90" s="63">
        <v>113.7</v>
      </c>
      <c r="Z90" s="63">
        <v>113.6</v>
      </c>
      <c r="AA90" s="63">
        <v>-0.6</v>
      </c>
      <c r="AB90" s="63">
        <v>101.7</v>
      </c>
      <c r="AC90" s="63">
        <v>105.7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122.5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116.7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107.8</v>
      </c>
      <c r="BN90" s="63">
        <v>108.1</v>
      </c>
      <c r="BO90" s="63">
        <v>9.1</v>
      </c>
      <c r="BP90" s="63">
        <v>129.3</v>
      </c>
      <c r="BQ90" s="63">
        <v>127.7</v>
      </c>
      <c r="BR90" s="63">
        <v>130.3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116.2</v>
      </c>
      <c r="BZ90" s="63">
        <v>115.6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109.7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111.7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105.5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118.3</v>
      </c>
      <c r="AI91" s="63">
        <v>7.7</v>
      </c>
      <c r="AJ91" s="63">
        <v>110.6</v>
      </c>
      <c r="AK91" s="63">
        <v>110.4</v>
      </c>
      <c r="AL91" s="63">
        <v>109.6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116.6</v>
      </c>
      <c r="BF91" s="63">
        <v>116.8</v>
      </c>
      <c r="BG91" s="63">
        <v>5.3</v>
      </c>
      <c r="BH91" s="63">
        <v>112</v>
      </c>
      <c r="BI91" s="63">
        <v>114.1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131.1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116.6</v>
      </c>
      <c r="BZ91" s="63">
        <v>115.8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107.3</v>
      </c>
      <c r="O92" s="63">
        <v>-0.3</v>
      </c>
      <c r="P92" s="63">
        <v>118.9</v>
      </c>
      <c r="Q92" s="63">
        <v>111.4</v>
      </c>
      <c r="R92" s="63">
        <v>111.6</v>
      </c>
      <c r="S92" s="63">
        <v>-0.3</v>
      </c>
      <c r="T92" s="63">
        <v>109.5</v>
      </c>
      <c r="U92" s="63">
        <v>99.8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102.7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123.1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118.1</v>
      </c>
      <c r="BF92" s="63">
        <v>117.2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</v>
      </c>
      <c r="BR92" s="63">
        <v>134.1</v>
      </c>
      <c r="BS92" s="63">
        <v>13.2</v>
      </c>
      <c r="BT92" s="63">
        <v>148.7</v>
      </c>
      <c r="BU92" s="63">
        <v>125.6</v>
      </c>
      <c r="BV92" s="63">
        <v>125</v>
      </c>
      <c r="BW92" s="63">
        <v>2.8</v>
      </c>
      <c r="BX92" s="63">
        <v>143.2</v>
      </c>
      <c r="BY92" s="63">
        <v>117.6</v>
      </c>
      <c r="BZ92" s="63">
        <v>116</v>
      </c>
      <c r="CA92" s="63">
        <v>3.4</v>
      </c>
      <c r="CB92" s="63">
        <v>126.3</v>
      </c>
      <c r="CC92" s="63">
        <v>111.5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113.5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107.5</v>
      </c>
      <c r="N93" s="63">
        <v>107.6</v>
      </c>
      <c r="O93" s="63">
        <v>8.3</v>
      </c>
      <c r="P93" s="63">
        <v>123.7</v>
      </c>
      <c r="Q93" s="63">
        <v>112.6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103.4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108.7</v>
      </c>
      <c r="BN93" s="63">
        <v>109</v>
      </c>
      <c r="BO93" s="63">
        <v>15.5</v>
      </c>
      <c r="BP93" s="63">
        <v>142.2</v>
      </c>
      <c r="BQ93" s="63">
        <v>136.1</v>
      </c>
      <c r="BR93" s="63">
        <v>136.1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115.5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113.7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101.7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102.4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129.3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114.5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119.2</v>
      </c>
      <c r="BZ94" s="63">
        <v>116.8</v>
      </c>
      <c r="CA94" s="63">
        <v>1.4</v>
      </c>
      <c r="CB94" s="63">
        <v>110.8</v>
      </c>
      <c r="CC94" s="63">
        <v>110.1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111.7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109.1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107.7</v>
      </c>
      <c r="J95" s="63">
        <v>108</v>
      </c>
      <c r="K95" s="63">
        <v>3.2</v>
      </c>
      <c r="L95" s="63">
        <v>102.2</v>
      </c>
      <c r="M95" s="63">
        <v>108.1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102.9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103.1</v>
      </c>
      <c r="AD95" s="63">
        <v>103.3</v>
      </c>
      <c r="AE95" s="63">
        <v>4.7</v>
      </c>
      <c r="AF95" s="63">
        <v>112</v>
      </c>
      <c r="AG95" s="63">
        <v>119.1</v>
      </c>
      <c r="AH95" s="63">
        <v>119.5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146.7</v>
      </c>
      <c r="BR95" s="63">
        <v>139.9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117.6</v>
      </c>
      <c r="BZ95" s="63">
        <v>117.1</v>
      </c>
      <c r="CA95" s="63">
        <v>1.8</v>
      </c>
      <c r="CB95" s="63">
        <v>106.9</v>
      </c>
      <c r="CC95" s="63">
        <v>110.7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113.3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108.5</v>
      </c>
      <c r="N96" s="63">
        <v>109.2</v>
      </c>
      <c r="O96" s="63">
        <v>6</v>
      </c>
      <c r="P96" s="63">
        <v>109</v>
      </c>
      <c r="Q96" s="63">
        <v>112.6</v>
      </c>
      <c r="R96" s="63">
        <v>113.2</v>
      </c>
      <c r="S96" s="63">
        <v>2.9</v>
      </c>
      <c r="T96" s="63">
        <v>100.9</v>
      </c>
      <c r="U96" s="63">
        <v>103.4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104.5</v>
      </c>
      <c r="AD96" s="63">
        <v>103.3</v>
      </c>
      <c r="AE96" s="63">
        <v>3.8</v>
      </c>
      <c r="AF96" s="63">
        <v>111.7</v>
      </c>
      <c r="AG96" s="63">
        <v>119.2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117.4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115.4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134.5</v>
      </c>
      <c r="BR96" s="63">
        <v>141.3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118.2</v>
      </c>
      <c r="BZ96" s="63">
        <v>117</v>
      </c>
      <c r="CA96" s="63">
        <v>1.9</v>
      </c>
      <c r="CB96" s="63">
        <v>108.5</v>
      </c>
      <c r="CC96" s="63">
        <v>112.1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114.5</v>
      </c>
      <c r="G97" s="63">
        <v>0.4</v>
      </c>
      <c r="H97" s="63">
        <v>101.9</v>
      </c>
      <c r="I97" s="63">
        <v>108.7</v>
      </c>
      <c r="J97" s="63">
        <v>108.4</v>
      </c>
      <c r="K97" s="63">
        <v>2.7</v>
      </c>
      <c r="L97" s="63">
        <v>104.2</v>
      </c>
      <c r="M97" s="63">
        <v>110.3</v>
      </c>
      <c r="N97" s="63">
        <v>110</v>
      </c>
      <c r="O97" s="63">
        <v>5.5</v>
      </c>
      <c r="P97" s="63">
        <v>113.7</v>
      </c>
      <c r="Q97" s="63">
        <v>114.6</v>
      </c>
      <c r="R97" s="63">
        <v>114.1</v>
      </c>
      <c r="S97" s="63">
        <v>2</v>
      </c>
      <c r="T97" s="63">
        <v>96</v>
      </c>
      <c r="U97" s="63">
        <v>102.6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102.2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128.2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144.5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117.1</v>
      </c>
      <c r="BZ97" s="63">
        <v>117.1</v>
      </c>
      <c r="CA97" s="63">
        <v>-0.1</v>
      </c>
      <c r="CB97" s="63">
        <v>111.3</v>
      </c>
      <c r="CC97" s="63">
        <v>113.1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103.5</v>
      </c>
      <c r="AE98" s="63">
        <v>4.3</v>
      </c>
      <c r="AF98" s="63">
        <v>122.8</v>
      </c>
      <c r="AG98" s="63">
        <v>120.7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119.5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116.3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147.6</v>
      </c>
      <c r="BR98" s="63">
        <v>145.2</v>
      </c>
      <c r="BS98" s="63">
        <v>11.9</v>
      </c>
      <c r="BT98" s="63">
        <v>125.1</v>
      </c>
      <c r="BU98" s="63">
        <v>130.3</v>
      </c>
      <c r="BV98" s="63">
        <v>130.2</v>
      </c>
      <c r="BW98" s="63">
        <v>3.8</v>
      </c>
      <c r="BX98" s="63">
        <v>108.7</v>
      </c>
      <c r="BY98" s="63">
        <v>119.4</v>
      </c>
      <c r="BZ98" s="63">
        <v>117.7</v>
      </c>
      <c r="CA98" s="63">
        <v>3.3</v>
      </c>
      <c r="CB98" s="63">
        <v>123.3</v>
      </c>
      <c r="CC98" s="63">
        <v>111.9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117.5</v>
      </c>
      <c r="CL98" s="63">
        <v>118.1</v>
      </c>
      <c r="CM98" s="63">
        <v>8.1</v>
      </c>
      <c r="CN98" s="63">
        <v>116.3</v>
      </c>
      <c r="CO98" s="63">
        <v>116.3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116.3</v>
      </c>
      <c r="R99" s="86">
        <v>115.2</v>
      </c>
      <c r="S99" s="86">
        <v>4.4</v>
      </c>
      <c r="T99" s="86">
        <v>94.1</v>
      </c>
      <c r="U99" s="86">
        <v>102.9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118.9</v>
      </c>
      <c r="AA99" s="86">
        <v>-1.6</v>
      </c>
      <c r="AB99" s="86">
        <v>97.1</v>
      </c>
      <c r="AC99" s="86">
        <v>103.4</v>
      </c>
      <c r="AD99" s="86">
        <v>103.7</v>
      </c>
      <c r="AE99" s="86">
        <v>3.2</v>
      </c>
      <c r="AF99" s="86">
        <v>115.3</v>
      </c>
      <c r="AG99" s="86">
        <v>120.8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113.2</v>
      </c>
      <c r="AM99" s="86">
        <v>10.8</v>
      </c>
      <c r="AN99" s="86">
        <v>114.3</v>
      </c>
      <c r="AO99" s="86">
        <v>129.2</v>
      </c>
      <c r="AP99" s="86">
        <v>128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119.7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106.9</v>
      </c>
      <c r="BN99" s="86">
        <v>107.6</v>
      </c>
      <c r="BO99" s="86">
        <v>17.1</v>
      </c>
      <c r="BP99" s="86">
        <v>141.2</v>
      </c>
      <c r="BQ99" s="86">
        <v>144.8</v>
      </c>
      <c r="BR99" s="86">
        <v>147</v>
      </c>
      <c r="BS99" s="86">
        <v>8.1</v>
      </c>
      <c r="BT99" s="86">
        <v>130</v>
      </c>
      <c r="BU99" s="86">
        <v>132.1</v>
      </c>
      <c r="BV99" s="86">
        <v>131.4</v>
      </c>
      <c r="BW99" s="86">
        <v>5.8</v>
      </c>
      <c r="BX99" s="86">
        <v>109.9</v>
      </c>
      <c r="BY99" s="86">
        <v>118.4</v>
      </c>
      <c r="BZ99" s="86">
        <v>118.4</v>
      </c>
      <c r="CA99" s="86">
        <v>5.6</v>
      </c>
      <c r="CB99" s="86">
        <v>103.9</v>
      </c>
      <c r="CC99" s="86">
        <v>116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114.3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</v>
      </c>
      <c r="F100" s="63">
        <v>115.4</v>
      </c>
      <c r="G100" s="63">
        <v>1</v>
      </c>
      <c r="H100" s="63">
        <v>98.5</v>
      </c>
      <c r="I100" s="63">
        <v>108.3</v>
      </c>
      <c r="J100" s="63">
        <v>108.9</v>
      </c>
      <c r="K100" s="63">
        <v>3.7</v>
      </c>
      <c r="L100" s="63">
        <v>103.2</v>
      </c>
      <c r="M100" s="63">
        <v>110.6</v>
      </c>
      <c r="N100" s="63">
        <v>110.7</v>
      </c>
      <c r="O100" s="63">
        <v>4.9</v>
      </c>
      <c r="P100" s="63">
        <v>105.9</v>
      </c>
      <c r="Q100" s="63">
        <v>114.7</v>
      </c>
      <c r="R100" s="63">
        <v>115</v>
      </c>
      <c r="S100" s="63">
        <v>2.4</v>
      </c>
      <c r="T100" s="63">
        <v>97.1</v>
      </c>
      <c r="U100" s="63">
        <v>102.6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105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128.6</v>
      </c>
      <c r="AP100" s="63">
        <v>128.5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</v>
      </c>
      <c r="BB100" s="63">
        <v>119.6</v>
      </c>
      <c r="BC100" s="63">
        <v>6</v>
      </c>
      <c r="BD100" s="63">
        <v>116.7</v>
      </c>
      <c r="BE100" s="63">
        <v>120.4</v>
      </c>
      <c r="BF100" s="63">
        <v>120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107.3</v>
      </c>
      <c r="BN100" s="63">
        <v>107.7</v>
      </c>
      <c r="BO100" s="63">
        <v>20.1</v>
      </c>
      <c r="BP100" s="63">
        <v>134</v>
      </c>
      <c r="BQ100" s="63">
        <v>148.6</v>
      </c>
      <c r="BR100" s="63">
        <v>148.9</v>
      </c>
      <c r="BS100" s="63">
        <v>8.4</v>
      </c>
      <c r="BT100" s="63">
        <v>129</v>
      </c>
      <c r="BU100" s="63">
        <v>133.2</v>
      </c>
      <c r="BV100" s="63">
        <v>132.3</v>
      </c>
      <c r="BW100" s="63">
        <v>4.7</v>
      </c>
      <c r="BX100" s="63">
        <v>115.9</v>
      </c>
      <c r="BY100" s="63">
        <v>121.6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113.4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119.2</v>
      </c>
      <c r="CL100" s="63">
        <v>119.6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108.7</v>
      </c>
      <c r="J101" s="63">
        <v>109.1</v>
      </c>
      <c r="K101" s="63">
        <v>-0.6</v>
      </c>
      <c r="L101" s="63">
        <v>107.6</v>
      </c>
      <c r="M101" s="63">
        <v>108.1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104</v>
      </c>
      <c r="V101" s="63">
        <v>103.8</v>
      </c>
      <c r="W101" s="63">
        <v>2.4</v>
      </c>
      <c r="X101" s="63">
        <v>114.7</v>
      </c>
      <c r="Y101" s="63">
        <v>119</v>
      </c>
      <c r="Z101" s="63">
        <v>119.9</v>
      </c>
      <c r="AA101" s="63">
        <v>-2</v>
      </c>
      <c r="AB101" s="63">
        <v>107.7</v>
      </c>
      <c r="AC101" s="63">
        <v>105.1</v>
      </c>
      <c r="AD101" s="63">
        <v>104</v>
      </c>
      <c r="AE101" s="63">
        <v>2.5</v>
      </c>
      <c r="AF101" s="63">
        <v>122.6</v>
      </c>
      <c r="AG101" s="63">
        <v>120.8</v>
      </c>
      <c r="AH101" s="63">
        <v>121.6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128.1</v>
      </c>
      <c r="AP101" s="63">
        <v>129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119.1</v>
      </c>
      <c r="BB101" s="63">
        <v>120</v>
      </c>
      <c r="BC101" s="63">
        <v>3.3</v>
      </c>
      <c r="BD101" s="63">
        <v>118.1</v>
      </c>
      <c r="BE101" s="63">
        <v>119.5</v>
      </c>
      <c r="BF101" s="63">
        <v>120.2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108.8</v>
      </c>
      <c r="BN101" s="63">
        <v>108</v>
      </c>
      <c r="BO101" s="63">
        <v>14.7</v>
      </c>
      <c r="BP101" s="63">
        <v>143.7</v>
      </c>
      <c r="BQ101" s="63">
        <v>149.6</v>
      </c>
      <c r="BR101" s="63">
        <v>151.2</v>
      </c>
      <c r="BS101" s="63">
        <v>8.7</v>
      </c>
      <c r="BT101" s="63">
        <v>121.8</v>
      </c>
      <c r="BU101" s="63">
        <v>133.9</v>
      </c>
      <c r="BV101" s="63">
        <v>132.9</v>
      </c>
      <c r="BW101" s="63">
        <v>-3.2</v>
      </c>
      <c r="BX101" s="63">
        <v>105.3</v>
      </c>
      <c r="BY101" s="63">
        <v>117.5</v>
      </c>
      <c r="BZ101" s="63">
        <v>119.6</v>
      </c>
      <c r="CA101" s="63">
        <v>0.2</v>
      </c>
      <c r="CB101" s="63">
        <v>107.4</v>
      </c>
      <c r="CC101" s="63">
        <v>110.7</v>
      </c>
      <c r="CD101" s="63">
        <v>113.6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118.4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109.9</v>
      </c>
      <c r="J102" s="63">
        <v>109.5</v>
      </c>
      <c r="K102" s="63">
        <v>5.9</v>
      </c>
      <c r="L102" s="63">
        <v>109.5</v>
      </c>
      <c r="M102" s="63">
        <v>112.1</v>
      </c>
      <c r="N102" s="63">
        <v>111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103.7</v>
      </c>
      <c r="V102" s="63">
        <v>104.2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</v>
      </c>
      <c r="AD102" s="63">
        <v>104.1</v>
      </c>
      <c r="AE102" s="63">
        <v>4.6</v>
      </c>
      <c r="AF102" s="63">
        <v>121.1</v>
      </c>
      <c r="AG102" s="63">
        <v>122.6</v>
      </c>
      <c r="AH102" s="63">
        <v>122.1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120.5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108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130.9</v>
      </c>
      <c r="BV102" s="63">
        <v>133.4</v>
      </c>
      <c r="BW102" s="63">
        <v>9.7</v>
      </c>
      <c r="BX102" s="63">
        <v>121</v>
      </c>
      <c r="BY102" s="63">
        <v>124.2</v>
      </c>
      <c r="BZ102" s="63">
        <v>121.4</v>
      </c>
      <c r="CA102" s="63">
        <v>4.1</v>
      </c>
      <c r="CB102" s="63">
        <v>113.5</v>
      </c>
      <c r="CC102" s="63">
        <v>116</v>
      </c>
      <c r="CD102" s="63">
        <v>113.9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120.3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116.2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109.8</v>
      </c>
      <c r="K103" s="63">
        <v>2.3</v>
      </c>
      <c r="L103" s="63">
        <v>113.6</v>
      </c>
      <c r="M103" s="63">
        <v>112</v>
      </c>
      <c r="N103" s="63">
        <v>111.4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104.8</v>
      </c>
      <c r="V103" s="63">
        <v>104.5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104.1</v>
      </c>
      <c r="AD103" s="63">
        <v>104.2</v>
      </c>
      <c r="AE103" s="63">
        <v>4.1</v>
      </c>
      <c r="AF103" s="63">
        <v>122.4</v>
      </c>
      <c r="AG103" s="63">
        <v>123.2</v>
      </c>
      <c r="AH103" s="63">
        <v>122.5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120.7</v>
      </c>
      <c r="BF103" s="63">
        <v>120.7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107.6</v>
      </c>
      <c r="BN103" s="63">
        <v>107.7</v>
      </c>
      <c r="BO103" s="63">
        <v>16.4</v>
      </c>
      <c r="BP103" s="63">
        <v>156.8</v>
      </c>
      <c r="BQ103" s="63">
        <v>156.7</v>
      </c>
      <c r="BR103" s="63">
        <v>156.5</v>
      </c>
      <c r="BS103" s="63">
        <v>7.7</v>
      </c>
      <c r="BT103" s="63">
        <v>140.7</v>
      </c>
      <c r="BU103" s="63">
        <v>135.5</v>
      </c>
      <c r="BV103" s="63">
        <v>134.2</v>
      </c>
      <c r="BW103" s="63">
        <v>5.9</v>
      </c>
      <c r="BX103" s="63">
        <v>131.4</v>
      </c>
      <c r="BY103" s="63">
        <v>124.2</v>
      </c>
      <c r="BZ103" s="63">
        <v>122.8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109.8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105.4</v>
      </c>
      <c r="AD104" s="63">
        <v>104.4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120.2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118.3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161</v>
      </c>
      <c r="BR104" s="63">
        <v>159.1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123.4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111.4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104.5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104.4</v>
      </c>
      <c r="AD105" s="63">
        <v>104.5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107</v>
      </c>
      <c r="BN105" s="63">
        <v>107.1</v>
      </c>
      <c r="BO105" s="63">
        <v>18.5</v>
      </c>
      <c r="BP105" s="63">
        <v>168.4</v>
      </c>
      <c r="BQ105" s="63">
        <v>159.5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125.4</v>
      </c>
      <c r="BZ105" s="63">
        <v>124.4</v>
      </c>
      <c r="CA105" s="63">
        <v>5.4</v>
      </c>
      <c r="CB105" s="63">
        <v>123.5</v>
      </c>
      <c r="CC105" s="63">
        <v>115.2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112.6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110.1</v>
      </c>
      <c r="J106" s="63">
        <v>110.1</v>
      </c>
      <c r="K106" s="63">
        <v>3.3</v>
      </c>
      <c r="L106" s="63">
        <v>111.7</v>
      </c>
      <c r="M106" s="63">
        <v>112.5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104.6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120.8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123.2</v>
      </c>
      <c r="BC106" s="63">
        <v>3</v>
      </c>
      <c r="BD106" s="63">
        <v>119</v>
      </c>
      <c r="BE106" s="63">
        <v>121.4</v>
      </c>
      <c r="BF106" s="63">
        <v>121.8</v>
      </c>
      <c r="BG106" s="63">
        <v>5.1</v>
      </c>
      <c r="BH106" s="63">
        <v>122.2</v>
      </c>
      <c r="BI106" s="63">
        <v>120.3</v>
      </c>
      <c r="BJ106" s="63">
        <v>120.1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163.8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127.6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123.3</v>
      </c>
      <c r="CL106" s="63">
        <v>123.3</v>
      </c>
      <c r="CM106" s="63">
        <v>4.9</v>
      </c>
      <c r="CN106" s="63">
        <v>116.8</v>
      </c>
      <c r="CO106" s="63">
        <v>118.3</v>
      </c>
      <c r="CP106" s="63">
        <v>118.2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112.5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117.6</v>
      </c>
      <c r="F107" s="63">
        <v>117.7</v>
      </c>
      <c r="G107" s="63">
        <v>6.3</v>
      </c>
      <c r="H107" s="63">
        <v>110.4</v>
      </c>
      <c r="I107" s="63">
        <v>110.7</v>
      </c>
      <c r="J107" s="63">
        <v>110.4</v>
      </c>
      <c r="K107" s="63">
        <v>3.4</v>
      </c>
      <c r="L107" s="63">
        <v>105.7</v>
      </c>
      <c r="M107" s="63">
        <v>111.7</v>
      </c>
      <c r="N107" s="63">
        <v>112.4</v>
      </c>
      <c r="O107" s="63">
        <v>5.8</v>
      </c>
      <c r="P107" s="63">
        <v>114.7</v>
      </c>
      <c r="Q107" s="63">
        <v>119.3</v>
      </c>
      <c r="R107" s="63">
        <v>118.9</v>
      </c>
      <c r="S107" s="63">
        <v>-1.6</v>
      </c>
      <c r="T107" s="63">
        <v>99.8</v>
      </c>
      <c r="U107" s="63">
        <v>102.3</v>
      </c>
      <c r="V107" s="63">
        <v>103.1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104.7</v>
      </c>
      <c r="AD107" s="63">
        <v>104.9</v>
      </c>
      <c r="AE107" s="63">
        <v>5.2</v>
      </c>
      <c r="AF107" s="63">
        <v>117.9</v>
      </c>
      <c r="AG107" s="63">
        <v>124.7</v>
      </c>
      <c r="AH107" s="63">
        <v>124.4</v>
      </c>
      <c r="AI107" s="63">
        <v>7.7</v>
      </c>
      <c r="AJ107" s="63">
        <v>112.3</v>
      </c>
      <c r="AK107" s="63">
        <v>118.3</v>
      </c>
      <c r="AL107" s="63">
        <v>117.9</v>
      </c>
      <c r="AM107" s="63">
        <v>9.2</v>
      </c>
      <c r="AN107" s="63">
        <v>126.8</v>
      </c>
      <c r="AO107" s="63">
        <v>132.8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169.6</v>
      </c>
      <c r="BR107" s="63">
        <v>167</v>
      </c>
      <c r="BS107" s="63">
        <v>7.7</v>
      </c>
      <c r="BT107" s="63">
        <v>132.5</v>
      </c>
      <c r="BU107" s="63">
        <v>135.2</v>
      </c>
      <c r="BV107" s="63">
        <v>135.4</v>
      </c>
      <c r="BW107" s="63">
        <v>7.5</v>
      </c>
      <c r="BX107" s="63">
        <v>121.3</v>
      </c>
      <c r="BY107" s="63">
        <v>124.9</v>
      </c>
      <c r="BZ107" s="63">
        <v>124.5</v>
      </c>
      <c r="CA107" s="63">
        <v>4.5</v>
      </c>
      <c r="CB107" s="63">
        <v>111.7</v>
      </c>
      <c r="CC107" s="63">
        <v>115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112.6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110.5</v>
      </c>
      <c r="J108" s="63">
        <v>110.6</v>
      </c>
      <c r="K108" s="63">
        <v>5.2</v>
      </c>
      <c r="L108" s="63">
        <v>108.1</v>
      </c>
      <c r="M108" s="63">
        <v>113.8</v>
      </c>
      <c r="N108" s="63">
        <v>112.4</v>
      </c>
      <c r="O108" s="63">
        <v>10.8</v>
      </c>
      <c r="P108" s="63">
        <v>120.8</v>
      </c>
      <c r="Q108" s="63">
        <v>119.7</v>
      </c>
      <c r="R108" s="63">
        <v>119.2</v>
      </c>
      <c r="S108" s="63">
        <v>-1.3</v>
      </c>
      <c r="T108" s="63">
        <v>99.6</v>
      </c>
      <c r="U108" s="63">
        <v>102</v>
      </c>
      <c r="V108" s="63">
        <v>102.4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105.5</v>
      </c>
      <c r="AD108" s="63">
        <v>105.2</v>
      </c>
      <c r="AE108" s="63">
        <v>5.5</v>
      </c>
      <c r="AF108" s="63">
        <v>117.8</v>
      </c>
      <c r="AG108" s="63">
        <v>125.3</v>
      </c>
      <c r="AH108" s="63">
        <v>124.8</v>
      </c>
      <c r="AI108" s="63">
        <v>10.6</v>
      </c>
      <c r="AJ108" s="63">
        <v>117.4</v>
      </c>
      <c r="AK108" s="63">
        <v>119.9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124.5</v>
      </c>
      <c r="BB108" s="63">
        <v>124</v>
      </c>
      <c r="BC108" s="63">
        <v>2.4</v>
      </c>
      <c r="BD108" s="63">
        <v>112.8</v>
      </c>
      <c r="BE108" s="63">
        <v>120.9</v>
      </c>
      <c r="BF108" s="63">
        <v>122.2</v>
      </c>
      <c r="BG108" s="63">
        <v>4.7</v>
      </c>
      <c r="BH108" s="63">
        <v>113.9</v>
      </c>
      <c r="BI108" s="63">
        <v>121.1</v>
      </c>
      <c r="BJ108" s="63">
        <v>121</v>
      </c>
      <c r="BK108" s="63">
        <v>-1.4</v>
      </c>
      <c r="BL108" s="63">
        <v>103.9</v>
      </c>
      <c r="BM108" s="63">
        <v>106.5</v>
      </c>
      <c r="BN108" s="63">
        <v>106.4</v>
      </c>
      <c r="BO108" s="63">
        <v>28.8</v>
      </c>
      <c r="BP108" s="63">
        <v>176.4</v>
      </c>
      <c r="BQ108" s="63">
        <v>170.7</v>
      </c>
      <c r="BR108" s="63">
        <v>169.3</v>
      </c>
      <c r="BS108" s="63">
        <v>6.3</v>
      </c>
      <c r="BT108" s="63">
        <v>121.2</v>
      </c>
      <c r="BU108" s="63">
        <v>135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124.2</v>
      </c>
      <c r="CA108" s="63">
        <v>3.7</v>
      </c>
      <c r="CB108" s="63">
        <v>112.5</v>
      </c>
      <c r="CC108" s="63">
        <v>116.3</v>
      </c>
      <c r="CD108" s="63">
        <v>115.6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112.9</v>
      </c>
      <c r="CT108" s="63">
        <v>112.5</v>
      </c>
      <c r="CU108" s="63">
        <v>4</v>
      </c>
      <c r="CV108" s="63">
        <v>110.1</v>
      </c>
      <c r="CW108" s="63">
        <v>112.6</v>
      </c>
      <c r="CX108" s="63">
        <v>112.7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118.6</v>
      </c>
      <c r="F109" s="63">
        <v>118.3</v>
      </c>
      <c r="G109" s="63">
        <v>-2.9</v>
      </c>
      <c r="H109" s="63">
        <v>99</v>
      </c>
      <c r="I109" s="63">
        <v>110.4</v>
      </c>
      <c r="J109" s="63">
        <v>110.8</v>
      </c>
      <c r="K109" s="78">
        <v>0.3</v>
      </c>
      <c r="L109" s="78">
        <v>104.5</v>
      </c>
      <c r="M109" s="78">
        <v>111.2</v>
      </c>
      <c r="N109" s="78">
        <v>112.3</v>
      </c>
      <c r="O109" s="63">
        <v>-1.1</v>
      </c>
      <c r="P109" s="63">
        <v>112.5</v>
      </c>
      <c r="Q109" s="63">
        <v>119.1</v>
      </c>
      <c r="R109" s="63">
        <v>119.4</v>
      </c>
      <c r="S109" s="63">
        <v>-1.9</v>
      </c>
      <c r="T109" s="63">
        <v>94.2</v>
      </c>
      <c r="U109" s="63">
        <v>100.7</v>
      </c>
      <c r="V109" s="63">
        <v>101.8</v>
      </c>
      <c r="W109" s="63">
        <v>2.4</v>
      </c>
      <c r="X109" s="63">
        <v>113.3</v>
      </c>
      <c r="Y109" s="63">
        <v>122.7</v>
      </c>
      <c r="Z109" s="63">
        <v>123</v>
      </c>
      <c r="AA109" s="63">
        <v>3.1</v>
      </c>
      <c r="AB109" s="63">
        <v>98.3</v>
      </c>
      <c r="AC109" s="63">
        <v>107.1</v>
      </c>
      <c r="AD109" s="63">
        <v>105.4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118.9</v>
      </c>
      <c r="AM109" s="63">
        <v>3.9</v>
      </c>
      <c r="AN109" s="63">
        <v>125</v>
      </c>
      <c r="AO109" s="63">
        <v>134.7</v>
      </c>
      <c r="AP109" s="63">
        <v>134.7</v>
      </c>
      <c r="AQ109" s="63">
        <v>1.6</v>
      </c>
      <c r="AR109" s="63">
        <v>122.3</v>
      </c>
      <c r="AS109" s="63">
        <v>130</v>
      </c>
      <c r="AT109" s="63">
        <v>130.4</v>
      </c>
      <c r="AU109" s="63">
        <v>3.3</v>
      </c>
      <c r="AV109" s="63">
        <v>116.7</v>
      </c>
      <c r="AW109" s="63">
        <v>121.7</v>
      </c>
      <c r="AX109" s="63">
        <v>121.9</v>
      </c>
      <c r="AY109" s="63">
        <v>4.1</v>
      </c>
      <c r="AZ109" s="63">
        <v>116.1</v>
      </c>
      <c r="BA109" s="63">
        <v>123.8</v>
      </c>
      <c r="BB109" s="63">
        <v>124.2</v>
      </c>
      <c r="BC109" s="63">
        <v>2.3</v>
      </c>
      <c r="BD109" s="63">
        <v>118</v>
      </c>
      <c r="BE109" s="63">
        <v>122.2</v>
      </c>
      <c r="BF109" s="63">
        <v>122.4</v>
      </c>
      <c r="BG109" s="63">
        <v>4.1</v>
      </c>
      <c r="BH109" s="63">
        <v>114.2</v>
      </c>
      <c r="BI109" s="63">
        <v>121.1</v>
      </c>
      <c r="BJ109" s="63">
        <v>121.2</v>
      </c>
      <c r="BK109" s="63">
        <v>-2</v>
      </c>
      <c r="BL109" s="63">
        <v>101.8</v>
      </c>
      <c r="BM109" s="63">
        <v>106.1</v>
      </c>
      <c r="BN109" s="63">
        <v>106</v>
      </c>
      <c r="BO109" s="63">
        <v>14.3</v>
      </c>
      <c r="BP109" s="63">
        <v>167.6</v>
      </c>
      <c r="BQ109" s="63">
        <v>170.3</v>
      </c>
      <c r="BR109" s="63">
        <v>171.4</v>
      </c>
      <c r="BS109" s="63">
        <v>6.9</v>
      </c>
      <c r="BT109" s="63">
        <v>126</v>
      </c>
      <c r="BU109" s="63">
        <v>136.8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124.8</v>
      </c>
      <c r="CA109" s="63">
        <v>1.2</v>
      </c>
      <c r="CB109" s="63">
        <v>112.7</v>
      </c>
      <c r="CC109" s="63">
        <v>115</v>
      </c>
      <c r="CD109" s="63">
        <v>115.8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123.3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118.1</v>
      </c>
      <c r="F110" s="63">
        <v>118.6</v>
      </c>
      <c r="G110" s="63">
        <v>6.2</v>
      </c>
      <c r="H110" s="63">
        <v>115.1</v>
      </c>
      <c r="I110" s="63">
        <v>111.5</v>
      </c>
      <c r="J110" s="63">
        <v>111.1</v>
      </c>
      <c r="K110" s="63">
        <v>1</v>
      </c>
      <c r="L110" s="63">
        <v>112</v>
      </c>
      <c r="M110" s="63">
        <v>111.1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101.3</v>
      </c>
      <c r="V110" s="63">
        <v>101.5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105</v>
      </c>
      <c r="AD110" s="63">
        <v>105.4</v>
      </c>
      <c r="AE110" s="63">
        <v>3.7</v>
      </c>
      <c r="AF110" s="63">
        <v>127.4</v>
      </c>
      <c r="AG110" s="63">
        <v>124.6</v>
      </c>
      <c r="AH110" s="63">
        <v>125.5</v>
      </c>
      <c r="AI110" s="63">
        <v>5.9</v>
      </c>
      <c r="AJ110" s="63">
        <v>124.4</v>
      </c>
      <c r="AK110" s="63">
        <v>118.8</v>
      </c>
      <c r="AL110" s="63">
        <v>119.3</v>
      </c>
      <c r="AM110" s="63">
        <v>8.5</v>
      </c>
      <c r="AN110" s="63">
        <v>138.9</v>
      </c>
      <c r="AO110" s="63">
        <v>134.5</v>
      </c>
      <c r="AP110" s="63">
        <v>134.8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124.1</v>
      </c>
      <c r="BB110" s="63">
        <v>124.6</v>
      </c>
      <c r="BC110" s="63">
        <v>2</v>
      </c>
      <c r="BD110" s="63">
        <v>138.8</v>
      </c>
      <c r="BE110" s="63">
        <v>121.7</v>
      </c>
      <c r="BF110" s="63">
        <v>122.8</v>
      </c>
      <c r="BG110" s="63">
        <v>3.2</v>
      </c>
      <c r="BH110" s="63">
        <v>122.8</v>
      </c>
      <c r="BI110" s="63">
        <v>121.1</v>
      </c>
      <c r="BJ110" s="63">
        <v>121.6</v>
      </c>
      <c r="BK110" s="63">
        <v>-2.5</v>
      </c>
      <c r="BL110" s="63">
        <v>108.5</v>
      </c>
      <c r="BM110" s="63">
        <v>104.7</v>
      </c>
      <c r="BN110" s="63">
        <v>105.7</v>
      </c>
      <c r="BO110" s="63">
        <v>19.2</v>
      </c>
      <c r="BP110" s="63">
        <v>177.3</v>
      </c>
      <c r="BQ110" s="63">
        <v>175.3</v>
      </c>
      <c r="BR110" s="63">
        <v>173.4</v>
      </c>
      <c r="BS110" s="63">
        <v>7.3</v>
      </c>
      <c r="BT110" s="63">
        <v>134.2</v>
      </c>
      <c r="BU110" s="63">
        <v>138.4</v>
      </c>
      <c r="BV110" s="63">
        <v>136.9</v>
      </c>
      <c r="BW110" s="63">
        <v>8</v>
      </c>
      <c r="BX110" s="63">
        <v>117.4</v>
      </c>
      <c r="BY110" s="63">
        <v>126.3</v>
      </c>
      <c r="BZ110" s="63">
        <v>125.3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116.8</v>
      </c>
      <c r="CH110" s="63">
        <v>117.2</v>
      </c>
      <c r="CI110" s="63">
        <v>8.2</v>
      </c>
      <c r="CJ110" s="63">
        <v>130.8</v>
      </c>
      <c r="CK110" s="63">
        <v>123.6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120.3</v>
      </c>
      <c r="CQ110" s="63">
        <v>1.4</v>
      </c>
      <c r="CR110" s="63">
        <v>113.6</v>
      </c>
      <c r="CS110" s="63">
        <v>112.4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118.8</v>
      </c>
      <c r="F111" s="86">
        <v>118.9</v>
      </c>
      <c r="G111" s="86">
        <v>2.5</v>
      </c>
      <c r="H111" s="86">
        <v>102.6</v>
      </c>
      <c r="I111" s="86">
        <v>111.8</v>
      </c>
      <c r="J111" s="86">
        <v>111.3</v>
      </c>
      <c r="K111" s="86">
        <v>2</v>
      </c>
      <c r="L111" s="86">
        <v>107.7</v>
      </c>
      <c r="M111" s="86">
        <v>114.2</v>
      </c>
      <c r="N111" s="86">
        <v>112.8</v>
      </c>
      <c r="O111" s="86">
        <v>4</v>
      </c>
      <c r="P111" s="86">
        <v>114.2</v>
      </c>
      <c r="Q111" s="86">
        <v>120.7</v>
      </c>
      <c r="R111" s="86">
        <v>120.5</v>
      </c>
      <c r="S111" s="86">
        <v>-3.2</v>
      </c>
      <c r="T111" s="86">
        <v>91</v>
      </c>
      <c r="U111" s="86">
        <v>100</v>
      </c>
      <c r="V111" s="86">
        <v>101.5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105.6</v>
      </c>
      <c r="AD111" s="86">
        <v>105.5</v>
      </c>
      <c r="AE111" s="86">
        <v>4.4</v>
      </c>
      <c r="AF111" s="86">
        <v>120.3</v>
      </c>
      <c r="AG111" s="86">
        <v>126.2</v>
      </c>
      <c r="AH111" s="86">
        <v>126</v>
      </c>
      <c r="AI111" s="86">
        <v>4.2</v>
      </c>
      <c r="AJ111" s="86">
        <v>109.6</v>
      </c>
      <c r="AK111" s="86">
        <v>119.2</v>
      </c>
      <c r="AL111" s="86">
        <v>119.8</v>
      </c>
      <c r="AM111" s="86">
        <v>4.2</v>
      </c>
      <c r="AN111" s="86">
        <v>119.1</v>
      </c>
      <c r="AO111" s="86">
        <v>135.2</v>
      </c>
      <c r="AP111" s="86">
        <v>134.8</v>
      </c>
      <c r="AQ111" s="86">
        <v>3.1</v>
      </c>
      <c r="AR111" s="86">
        <v>127.3</v>
      </c>
      <c r="AS111" s="86">
        <v>130.4</v>
      </c>
      <c r="AT111" s="86">
        <v>131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125.8</v>
      </c>
      <c r="BB111" s="86">
        <v>125.3</v>
      </c>
      <c r="BC111" s="86">
        <v>5.3</v>
      </c>
      <c r="BD111" s="86">
        <v>126.5</v>
      </c>
      <c r="BE111" s="86">
        <v>124.3</v>
      </c>
      <c r="BF111" s="86">
        <v>123.5</v>
      </c>
      <c r="BG111" s="86">
        <v>5.8</v>
      </c>
      <c r="BH111" s="86">
        <v>115.3</v>
      </c>
      <c r="BI111" s="86">
        <v>122.5</v>
      </c>
      <c r="BJ111" s="86">
        <v>122.4</v>
      </c>
      <c r="BK111" s="86">
        <v>-1.3</v>
      </c>
      <c r="BL111" s="86">
        <v>99.2</v>
      </c>
      <c r="BM111" s="86">
        <v>105.9</v>
      </c>
      <c r="BN111" s="86">
        <v>105.8</v>
      </c>
      <c r="BO111" s="86">
        <v>14.2</v>
      </c>
      <c r="BP111" s="86">
        <v>161.2</v>
      </c>
      <c r="BQ111" s="86">
        <v>172.6</v>
      </c>
      <c r="BR111" s="86">
        <v>175.4</v>
      </c>
      <c r="BS111" s="86">
        <v>2.9</v>
      </c>
      <c r="BT111" s="86">
        <v>133.7</v>
      </c>
      <c r="BU111" s="86">
        <v>136.9</v>
      </c>
      <c r="BV111" s="86">
        <v>137</v>
      </c>
      <c r="BW111" s="86">
        <v>6.6</v>
      </c>
      <c r="BX111" s="86">
        <v>117.1</v>
      </c>
      <c r="BY111" s="86">
        <v>126.4</v>
      </c>
      <c r="BZ111" s="86">
        <v>125.9</v>
      </c>
      <c r="CA111" s="86">
        <v>-3.1</v>
      </c>
      <c r="CB111" s="86">
        <v>100.8</v>
      </c>
      <c r="CC111" s="86">
        <v>113.3</v>
      </c>
      <c r="CD111" s="86">
        <v>116.3</v>
      </c>
      <c r="CE111" s="86">
        <v>4.4</v>
      </c>
      <c r="CF111" s="86">
        <v>108.7</v>
      </c>
      <c r="CG111" s="86">
        <v>117.8</v>
      </c>
      <c r="CH111" s="86">
        <v>117.7</v>
      </c>
      <c r="CI111" s="86">
        <v>5.2</v>
      </c>
      <c r="CJ111" s="86">
        <v>123.1</v>
      </c>
      <c r="CK111" s="86">
        <v>125.5</v>
      </c>
      <c r="CL111" s="86">
        <v>125.5</v>
      </c>
      <c r="CM111" s="86">
        <v>5.6</v>
      </c>
      <c r="CN111" s="86">
        <v>108.9</v>
      </c>
      <c r="CO111" s="86">
        <v>120.7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113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119.3</v>
      </c>
      <c r="F112" s="63">
        <v>119.3</v>
      </c>
      <c r="G112" s="63">
        <v>0.2</v>
      </c>
      <c r="H112" s="63">
        <v>98.7</v>
      </c>
      <c r="I112" s="63">
        <v>111.4</v>
      </c>
      <c r="J112" s="63">
        <v>111.4</v>
      </c>
      <c r="K112" s="63">
        <v>1.4</v>
      </c>
      <c r="L112" s="63">
        <v>104.6</v>
      </c>
      <c r="M112" s="63">
        <v>112.2</v>
      </c>
      <c r="N112" s="63">
        <v>113.1</v>
      </c>
      <c r="O112" s="63">
        <v>3.4</v>
      </c>
      <c r="P112" s="63">
        <v>109.4</v>
      </c>
      <c r="Q112" s="63">
        <v>121.6</v>
      </c>
      <c r="R112" s="63">
        <v>121.1</v>
      </c>
      <c r="S112" s="63">
        <v>1.3</v>
      </c>
      <c r="T112" s="63">
        <v>98.3</v>
      </c>
      <c r="U112" s="63">
        <v>102.3</v>
      </c>
      <c r="V112" s="63">
        <v>101.7</v>
      </c>
      <c r="W112" s="63">
        <v>2</v>
      </c>
      <c r="X112" s="63">
        <v>117.7</v>
      </c>
      <c r="Y112" s="63">
        <v>124.8</v>
      </c>
      <c r="Z112" s="63">
        <v>124.1</v>
      </c>
      <c r="AA112" s="63">
        <v>-0.9</v>
      </c>
      <c r="AB112" s="63">
        <v>95.9</v>
      </c>
      <c r="AC112" s="63">
        <v>105.7</v>
      </c>
      <c r="AD112" s="63">
        <v>105.6</v>
      </c>
      <c r="AE112" s="63">
        <v>3.7</v>
      </c>
      <c r="AF112" s="63">
        <v>122.6</v>
      </c>
      <c r="AG112" s="63">
        <v>126.3</v>
      </c>
      <c r="AH112" s="63">
        <v>126.6</v>
      </c>
      <c r="AI112" s="63">
        <v>4.2</v>
      </c>
      <c r="AJ112" s="63">
        <v>111.9</v>
      </c>
      <c r="AK112" s="63">
        <v>119.3</v>
      </c>
      <c r="AL112" s="63">
        <v>120.3</v>
      </c>
      <c r="AM112" s="63">
        <v>2.6</v>
      </c>
      <c r="AN112" s="63">
        <v>125.8</v>
      </c>
      <c r="AO112" s="63">
        <v>134.7</v>
      </c>
      <c r="AP112" s="63">
        <v>135</v>
      </c>
      <c r="AQ112" s="63">
        <v>1.4</v>
      </c>
      <c r="AR112" s="63">
        <v>129.8</v>
      </c>
      <c r="AS112" s="63">
        <v>131.2</v>
      </c>
      <c r="AT112" s="63">
        <v>131.5</v>
      </c>
      <c r="AU112" s="63">
        <v>3.4</v>
      </c>
      <c r="AV112" s="63">
        <v>114.3</v>
      </c>
      <c r="AW112" s="63">
        <v>122.9</v>
      </c>
      <c r="AX112" s="63">
        <v>123</v>
      </c>
      <c r="AY112" s="63">
        <v>4.7</v>
      </c>
      <c r="AZ112" s="63">
        <v>122.8</v>
      </c>
      <c r="BA112" s="63">
        <v>125.9</v>
      </c>
      <c r="BB112" s="63">
        <v>126.2</v>
      </c>
      <c r="BC112" s="63">
        <v>2.4</v>
      </c>
      <c r="BD112" s="63">
        <v>119.4</v>
      </c>
      <c r="BE112" s="63">
        <v>123.1</v>
      </c>
      <c r="BF112" s="63">
        <v>124.2</v>
      </c>
      <c r="BG112" s="63">
        <v>6.2</v>
      </c>
      <c r="BH112" s="63">
        <v>120.6</v>
      </c>
      <c r="BI112" s="63">
        <v>123.3</v>
      </c>
      <c r="BJ112" s="63">
        <v>123.2</v>
      </c>
      <c r="BK112" s="63">
        <v>-1.4</v>
      </c>
      <c r="BL112" s="63">
        <v>104.5</v>
      </c>
      <c r="BM112" s="63">
        <v>106.3</v>
      </c>
      <c r="BN112" s="63">
        <v>106</v>
      </c>
      <c r="BO112" s="63">
        <v>17.2</v>
      </c>
      <c r="BP112" s="63">
        <v>157.1</v>
      </c>
      <c r="BQ112" s="63">
        <v>176.3</v>
      </c>
      <c r="BR112" s="63">
        <v>177.8</v>
      </c>
      <c r="BS112" s="63">
        <v>1.7</v>
      </c>
      <c r="BT112" s="63">
        <v>131.2</v>
      </c>
      <c r="BU112" s="63">
        <v>135.7</v>
      </c>
      <c r="BV112" s="63">
        <v>137.1</v>
      </c>
      <c r="BW112" s="63">
        <v>3.2</v>
      </c>
      <c r="BX112" s="63">
        <v>119.7</v>
      </c>
      <c r="BY112" s="63">
        <v>127.2</v>
      </c>
      <c r="BZ112" s="63">
        <v>127.3</v>
      </c>
      <c r="CA112" s="63">
        <v>3</v>
      </c>
      <c r="CB112" s="63">
        <v>108</v>
      </c>
      <c r="CC112" s="63">
        <v>116.8</v>
      </c>
      <c r="CD112" s="63">
        <v>116.8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125.1</v>
      </c>
      <c r="CL112" s="63">
        <v>126.1</v>
      </c>
      <c r="CM112" s="63">
        <v>5.7</v>
      </c>
      <c r="CN112" s="63">
        <v>109</v>
      </c>
      <c r="CO112" s="63">
        <v>121.7</v>
      </c>
      <c r="CP112" s="63">
        <v>121.3</v>
      </c>
      <c r="CQ112" s="63">
        <v>2.4</v>
      </c>
      <c r="CR112" s="63">
        <v>106</v>
      </c>
      <c r="CS112" s="63">
        <v>113.4</v>
      </c>
      <c r="CT112" s="63">
        <v>113.5</v>
      </c>
      <c r="CU112" s="63">
        <v>2.7</v>
      </c>
      <c r="CV112" s="63">
        <v>110.6</v>
      </c>
      <c r="CW112" s="63">
        <v>112.6</v>
      </c>
      <c r="CX112" s="63">
        <v>112.6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111.3</v>
      </c>
      <c r="J113" s="63">
        <v>111.5</v>
      </c>
      <c r="K113" s="63">
        <v>4.9</v>
      </c>
      <c r="L113" s="63">
        <v>112.9</v>
      </c>
      <c r="M113" s="63">
        <v>113.3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121.6</v>
      </c>
      <c r="S113" s="63">
        <v>-2.7</v>
      </c>
      <c r="T113" s="63">
        <v>99.7</v>
      </c>
      <c r="U113" s="63">
        <v>102.5</v>
      </c>
      <c r="V113" s="63">
        <v>101.7</v>
      </c>
      <c r="W113" s="63">
        <v>5.6</v>
      </c>
      <c r="X113" s="63">
        <v>121.1</v>
      </c>
      <c r="Y113" s="63">
        <v>124.4</v>
      </c>
      <c r="Z113" s="63">
        <v>124.4</v>
      </c>
      <c r="AA113" s="63">
        <v>3.1</v>
      </c>
      <c r="AB113" s="63">
        <v>111.1</v>
      </c>
      <c r="AC113" s="63">
        <v>105.9</v>
      </c>
      <c r="AD113" s="63">
        <v>105.7</v>
      </c>
      <c r="AE113" s="63">
        <v>6.4</v>
      </c>
      <c r="AF113" s="63">
        <v>130.4</v>
      </c>
      <c r="AG113" s="63">
        <v>127.3</v>
      </c>
      <c r="AH113" s="63">
        <v>127.2</v>
      </c>
      <c r="AI113" s="63">
        <v>7.3</v>
      </c>
      <c r="AJ113" s="63">
        <v>119.3</v>
      </c>
      <c r="AK113" s="63">
        <v>121.6</v>
      </c>
      <c r="AL113" s="63">
        <v>121</v>
      </c>
      <c r="AM113" s="63">
        <v>6.9</v>
      </c>
      <c r="AN113" s="63">
        <v>136.7</v>
      </c>
      <c r="AO113" s="63">
        <v>134.8</v>
      </c>
      <c r="AP113" s="63">
        <v>135.4</v>
      </c>
      <c r="AQ113" s="63">
        <v>3.4</v>
      </c>
      <c r="AR113" s="63">
        <v>141.2</v>
      </c>
      <c r="AS113" s="63">
        <v>131.6</v>
      </c>
      <c r="AT113" s="63">
        <v>132</v>
      </c>
      <c r="AU113" s="63">
        <v>3.1</v>
      </c>
      <c r="AV113" s="63">
        <v>117.3</v>
      </c>
      <c r="AW113" s="63">
        <v>122.6</v>
      </c>
      <c r="AX113" s="63">
        <v>123.4</v>
      </c>
      <c r="AY113" s="63">
        <v>8.2</v>
      </c>
      <c r="AZ113" s="63">
        <v>129.8</v>
      </c>
      <c r="BA113" s="63">
        <v>128.3</v>
      </c>
      <c r="BB113" s="63">
        <v>127.1</v>
      </c>
      <c r="BC113" s="63">
        <v>6.8</v>
      </c>
      <c r="BD113" s="63">
        <v>126.2</v>
      </c>
      <c r="BE113" s="63">
        <v>126</v>
      </c>
      <c r="BF113" s="63">
        <v>124.9</v>
      </c>
      <c r="BG113" s="63">
        <v>7.2</v>
      </c>
      <c r="BH113" s="63">
        <v>127.7</v>
      </c>
      <c r="BI113" s="63">
        <v>124.3</v>
      </c>
      <c r="BJ113" s="63">
        <v>123.8</v>
      </c>
      <c r="BK113" s="63">
        <v>-2.3</v>
      </c>
      <c r="BL113" s="63">
        <v>106.2</v>
      </c>
      <c r="BM113" s="63">
        <v>105.9</v>
      </c>
      <c r="BN113" s="63">
        <v>106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136.6</v>
      </c>
      <c r="BV113" s="63">
        <v>137.5</v>
      </c>
      <c r="BW113" s="63">
        <v>13.9</v>
      </c>
      <c r="BX113" s="63">
        <v>119.9</v>
      </c>
      <c r="BY113" s="63">
        <v>132.1</v>
      </c>
      <c r="BZ113" s="63">
        <v>128.8</v>
      </c>
      <c r="CA113" s="63">
        <v>6</v>
      </c>
      <c r="CB113" s="63">
        <v>113.8</v>
      </c>
      <c r="CC113" s="63">
        <v>116.1</v>
      </c>
      <c r="CD113" s="63">
        <v>117.4</v>
      </c>
      <c r="CE113" s="63">
        <v>5.9</v>
      </c>
      <c r="CF113" s="63">
        <v>113.1</v>
      </c>
      <c r="CG113" s="63">
        <v>118.9</v>
      </c>
      <c r="CH113" s="63">
        <v>118.7</v>
      </c>
      <c r="CI113" s="63">
        <v>9.8</v>
      </c>
      <c r="CJ113" s="63">
        <v>120.5</v>
      </c>
      <c r="CK113" s="63">
        <v>125.9</v>
      </c>
      <c r="CL113" s="63">
        <v>126.8</v>
      </c>
      <c r="CM113" s="63">
        <v>6.1</v>
      </c>
      <c r="CN113" s="63">
        <v>112.9</v>
      </c>
      <c r="CO113" s="63">
        <v>121.8</v>
      </c>
      <c r="CP113" s="63">
        <v>121.8</v>
      </c>
      <c r="CQ113" s="63">
        <v>5.8</v>
      </c>
      <c r="CR113" s="63">
        <v>113.7</v>
      </c>
      <c r="CS113" s="63">
        <v>114.5</v>
      </c>
      <c r="CT113" s="63">
        <v>113.8</v>
      </c>
      <c r="CU113" s="63">
        <v>1.9</v>
      </c>
      <c r="CV113" s="63">
        <v>105.4</v>
      </c>
      <c r="CW113" s="63">
        <v>112.4</v>
      </c>
      <c r="CX113" s="63">
        <v>112.7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111.7</v>
      </c>
      <c r="J114" s="63">
        <v>111.7</v>
      </c>
      <c r="K114" s="63">
        <v>1.4</v>
      </c>
      <c r="L114" s="63">
        <v>111.1</v>
      </c>
      <c r="M114" s="63">
        <v>113.7</v>
      </c>
      <c r="N114" s="63">
        <v>113.2</v>
      </c>
      <c r="O114" s="66">
        <v>9.2</v>
      </c>
      <c r="P114" s="63">
        <v>123.7</v>
      </c>
      <c r="Q114" s="63">
        <v>122.5</v>
      </c>
      <c r="R114" s="66">
        <v>122.2</v>
      </c>
      <c r="S114" s="63">
        <v>-1.9</v>
      </c>
      <c r="T114" s="63">
        <v>97.5</v>
      </c>
      <c r="U114" s="66">
        <v>101.5</v>
      </c>
      <c r="V114" s="63">
        <v>101.3</v>
      </c>
      <c r="W114" s="63">
        <v>2.2</v>
      </c>
      <c r="X114" s="66">
        <v>120.4</v>
      </c>
      <c r="Y114" s="63">
        <v>124.1</v>
      </c>
      <c r="Z114" s="63">
        <v>124.7</v>
      </c>
      <c r="AA114" s="66">
        <v>1.4</v>
      </c>
      <c r="AB114" s="63">
        <v>104.1</v>
      </c>
      <c r="AC114" s="63">
        <v>105.3</v>
      </c>
      <c r="AD114" s="66">
        <v>105.9</v>
      </c>
      <c r="AE114" s="63">
        <v>4.3</v>
      </c>
      <c r="AF114" s="63">
        <v>126.3</v>
      </c>
      <c r="AG114" s="66">
        <v>127.8</v>
      </c>
      <c r="AH114" s="63">
        <v>127.9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136.4</v>
      </c>
      <c r="AP114" s="66">
        <v>135.9</v>
      </c>
      <c r="AQ114" s="63">
        <v>1.6</v>
      </c>
      <c r="AR114" s="63">
        <v>126.8</v>
      </c>
      <c r="AS114" s="66">
        <v>131.8</v>
      </c>
      <c r="AT114" s="63">
        <v>132.5</v>
      </c>
      <c r="AU114" s="63">
        <v>3.7</v>
      </c>
      <c r="AV114" s="66">
        <v>119</v>
      </c>
      <c r="AW114" s="63">
        <v>123.4</v>
      </c>
      <c r="AX114" s="63">
        <v>123.8</v>
      </c>
      <c r="AY114" s="66">
        <v>5</v>
      </c>
      <c r="AZ114" s="63">
        <v>128</v>
      </c>
      <c r="BA114" s="63">
        <v>127.8</v>
      </c>
      <c r="BB114" s="66">
        <v>127.9</v>
      </c>
      <c r="BC114" s="63">
        <v>2</v>
      </c>
      <c r="BD114" s="63">
        <v>121.9</v>
      </c>
      <c r="BE114" s="66">
        <v>124.7</v>
      </c>
      <c r="BF114" s="63">
        <v>125.6</v>
      </c>
      <c r="BG114" s="63">
        <v>4.6</v>
      </c>
      <c r="BH114" s="66">
        <v>123</v>
      </c>
      <c r="BI114" s="63">
        <v>123.7</v>
      </c>
      <c r="BJ114" s="63">
        <v>124.2</v>
      </c>
      <c r="BK114" s="66">
        <v>-2.8</v>
      </c>
      <c r="BL114" s="63">
        <v>107.1</v>
      </c>
      <c r="BM114" s="63">
        <v>106</v>
      </c>
      <c r="BN114" s="66">
        <v>106.1</v>
      </c>
      <c r="BO114" s="63">
        <v>22.3</v>
      </c>
      <c r="BP114" s="63">
        <v>182.7</v>
      </c>
      <c r="BQ114" s="66">
        <v>183</v>
      </c>
      <c r="BR114" s="63">
        <v>184.4</v>
      </c>
      <c r="BS114" s="63">
        <v>5.4</v>
      </c>
      <c r="BT114" s="66">
        <v>132.6</v>
      </c>
      <c r="BU114" s="63">
        <v>138.9</v>
      </c>
      <c r="BV114" s="63">
        <v>138.3</v>
      </c>
      <c r="BW114" s="66">
        <v>6.5</v>
      </c>
      <c r="BX114" s="63">
        <v>128.9</v>
      </c>
      <c r="BY114" s="63">
        <v>129.6</v>
      </c>
      <c r="BZ114" s="66">
        <v>129.1</v>
      </c>
      <c r="CA114" s="63">
        <v>0.1</v>
      </c>
      <c r="CB114" s="63">
        <v>113.6</v>
      </c>
      <c r="CC114" s="66">
        <v>116.3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114.1</v>
      </c>
      <c r="CU114" s="66">
        <v>2.5</v>
      </c>
      <c r="CV114" s="63">
        <v>107.1</v>
      </c>
      <c r="CW114" s="63">
        <v>113</v>
      </c>
      <c r="CX114" s="66">
        <v>112.8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111.9</v>
      </c>
      <c r="J115" s="63">
        <v>112</v>
      </c>
      <c r="K115" s="63">
        <v>-1.1</v>
      </c>
      <c r="L115" s="63">
        <v>112.4</v>
      </c>
      <c r="M115" s="63">
        <v>111.3</v>
      </c>
      <c r="N115" s="63">
        <v>113.3</v>
      </c>
      <c r="O115" s="63">
        <v>0.6</v>
      </c>
      <c r="P115" s="63">
        <v>121.9</v>
      </c>
      <c r="Q115" s="63">
        <v>123.1</v>
      </c>
      <c r="R115" s="63">
        <v>122.9</v>
      </c>
      <c r="S115" s="63">
        <v>-6.1</v>
      </c>
      <c r="T115" s="63">
        <v>98.6</v>
      </c>
      <c r="U115" s="63">
        <v>99.5</v>
      </c>
      <c r="V115" s="63">
        <v>100.7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105.9</v>
      </c>
      <c r="AD115" s="63">
        <v>106.1</v>
      </c>
      <c r="AE115" s="63">
        <v>4.1</v>
      </c>
      <c r="AF115" s="63">
        <v>127.5</v>
      </c>
      <c r="AG115" s="63">
        <v>128.4</v>
      </c>
      <c r="AH115" s="63">
        <v>128.6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136.7</v>
      </c>
      <c r="AP115" s="63">
        <v>136.6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124.3</v>
      </c>
      <c r="AX115" s="63">
        <v>124.2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</v>
      </c>
      <c r="BJ115" s="63">
        <v>124.7</v>
      </c>
      <c r="BK115" s="63">
        <v>-2.2</v>
      </c>
      <c r="BL115" s="63">
        <v>106.1</v>
      </c>
      <c r="BM115" s="63">
        <v>106.2</v>
      </c>
      <c r="BN115" s="63">
        <v>106.2</v>
      </c>
      <c r="BO115" s="63">
        <v>17.6</v>
      </c>
      <c r="BP115" s="63">
        <v>184.3</v>
      </c>
      <c r="BQ115" s="63">
        <v>188.5</v>
      </c>
      <c r="BR115" s="63">
        <v>188.4</v>
      </c>
      <c r="BS115" s="63">
        <v>0.6</v>
      </c>
      <c r="BT115" s="63">
        <v>141.6</v>
      </c>
      <c r="BU115" s="63">
        <v>137.7</v>
      </c>
      <c r="BV115" s="63">
        <v>139.1</v>
      </c>
      <c r="BW115" s="63">
        <v>2</v>
      </c>
      <c r="BX115" s="63">
        <v>134</v>
      </c>
      <c r="BY115" s="63">
        <v>129.8</v>
      </c>
      <c r="BZ115" s="63">
        <v>128.7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119.4</v>
      </c>
      <c r="CH115" s="63">
        <v>119.6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114.3</v>
      </c>
      <c r="CU115" s="63">
        <v>-0.3</v>
      </c>
      <c r="CV115" s="63">
        <v>111.4</v>
      </c>
      <c r="CW115" s="63">
        <v>112.8</v>
      </c>
      <c r="CX115" s="63">
        <v>113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112.5</v>
      </c>
      <c r="J116" s="63">
        <v>112.4</v>
      </c>
      <c r="K116" s="63">
        <v>3.2</v>
      </c>
      <c r="L116" s="63">
        <v>125.7</v>
      </c>
      <c r="M116" s="63">
        <v>114.4</v>
      </c>
      <c r="N116" s="63">
        <v>113.7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100.1</v>
      </c>
      <c r="V116" s="63">
        <v>100.4</v>
      </c>
      <c r="W116" s="63">
        <v>8.1</v>
      </c>
      <c r="X116" s="63">
        <v>145.5</v>
      </c>
      <c r="Y116" s="63">
        <v>126.1</v>
      </c>
      <c r="Z116" s="63">
        <v>125.6</v>
      </c>
      <c r="AA116" s="63">
        <v>3.6</v>
      </c>
      <c r="AB116" s="63">
        <v>118.9</v>
      </c>
      <c r="AC116" s="63">
        <v>107.3</v>
      </c>
      <c r="AD116" s="63">
        <v>106.4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122.8</v>
      </c>
      <c r="AL116" s="63">
        <v>122.9</v>
      </c>
      <c r="AM116" s="63">
        <v>3.7</v>
      </c>
      <c r="AN116" s="63">
        <v>158.1</v>
      </c>
      <c r="AO116" s="63">
        <v>136.7</v>
      </c>
      <c r="AP116" s="63">
        <v>137.3</v>
      </c>
      <c r="AQ116" s="63">
        <v>6.4</v>
      </c>
      <c r="AR116" s="63">
        <v>169</v>
      </c>
      <c r="AS116" s="63">
        <v>133.7</v>
      </c>
      <c r="AT116" s="63">
        <v>133.8</v>
      </c>
      <c r="AU116" s="63">
        <v>3.1</v>
      </c>
      <c r="AV116" s="63">
        <v>141.8</v>
      </c>
      <c r="AW116" s="63">
        <v>124</v>
      </c>
      <c r="AX116" s="63">
        <v>124.6</v>
      </c>
      <c r="AY116" s="63">
        <v>6.3</v>
      </c>
      <c r="AZ116" s="63">
        <v>153</v>
      </c>
      <c r="BA116" s="63">
        <v>129.6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125.4</v>
      </c>
      <c r="BK116" s="63">
        <v>-0.4</v>
      </c>
      <c r="BL116" s="63">
        <v>124.6</v>
      </c>
      <c r="BM116" s="63">
        <v>106.2</v>
      </c>
      <c r="BN116" s="63">
        <v>106.3</v>
      </c>
      <c r="BO116" s="63">
        <v>19.8</v>
      </c>
      <c r="BP116" s="63">
        <v>199</v>
      </c>
      <c r="BQ116" s="63">
        <v>189.8</v>
      </c>
      <c r="BR116" s="63">
        <v>192.8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128.4</v>
      </c>
      <c r="BZ116" s="63">
        <v>129.5</v>
      </c>
      <c r="CA116" s="63">
        <v>5.9</v>
      </c>
      <c r="CB116" s="63">
        <v>136.1</v>
      </c>
      <c r="CC116" s="63">
        <v>119.2</v>
      </c>
      <c r="CD116" s="63">
        <v>119.5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129.3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114.6</v>
      </c>
      <c r="CU116" s="63">
        <v>-0.4</v>
      </c>
      <c r="CV116" s="63">
        <v>140.1</v>
      </c>
      <c r="CW116" s="63">
        <v>113.1</v>
      </c>
      <c r="CX116" s="63">
        <v>113.2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121.7</v>
      </c>
      <c r="F117" s="63">
        <v>121.6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115.1</v>
      </c>
      <c r="N117" s="63">
        <v>114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100.5</v>
      </c>
      <c r="V117" s="63">
        <v>100.1</v>
      </c>
      <c r="W117" s="63">
        <v>5.2</v>
      </c>
      <c r="X117" s="63">
        <v>147.6</v>
      </c>
      <c r="Y117" s="63">
        <v>126.5</v>
      </c>
      <c r="Z117" s="63">
        <v>126</v>
      </c>
      <c r="AA117" s="63">
        <v>2.6</v>
      </c>
      <c r="AB117" s="63">
        <v>137.1</v>
      </c>
      <c r="AC117" s="63">
        <v>107.3</v>
      </c>
      <c r="AD117" s="63">
        <v>106.6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123.9</v>
      </c>
      <c r="AL117" s="63">
        <v>123.6</v>
      </c>
      <c r="AM117" s="63">
        <v>6.7</v>
      </c>
      <c r="AN117" s="63">
        <v>156.4</v>
      </c>
      <c r="AO117" s="63">
        <v>139</v>
      </c>
      <c r="AP117" s="63">
        <v>138</v>
      </c>
      <c r="AQ117" s="63">
        <v>3.8</v>
      </c>
      <c r="AR117" s="63">
        <v>133.9</v>
      </c>
      <c r="AS117" s="63">
        <v>134.2</v>
      </c>
      <c r="AT117" s="63">
        <v>134.5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127.9</v>
      </c>
      <c r="BF117" s="63">
        <v>128.1</v>
      </c>
      <c r="BG117" s="63">
        <v>6.3</v>
      </c>
      <c r="BH117" s="63">
        <v>135</v>
      </c>
      <c r="BI117" s="63">
        <v>126.4</v>
      </c>
      <c r="BJ117" s="63">
        <v>126</v>
      </c>
      <c r="BK117" s="63">
        <v>-1.2</v>
      </c>
      <c r="BL117" s="63">
        <v>103.2</v>
      </c>
      <c r="BM117" s="63">
        <v>106.7</v>
      </c>
      <c r="BN117" s="63">
        <v>106.4</v>
      </c>
      <c r="BO117" s="63">
        <v>25.8</v>
      </c>
      <c r="BP117" s="63">
        <v>211.9</v>
      </c>
      <c r="BQ117" s="63">
        <v>197.5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134.9</v>
      </c>
      <c r="BZ117" s="63">
        <v>130.6</v>
      </c>
      <c r="CA117" s="63">
        <v>4.2</v>
      </c>
      <c r="CB117" s="63">
        <v>128.6</v>
      </c>
      <c r="CC117" s="63">
        <v>120.5</v>
      </c>
      <c r="CD117" s="63">
        <v>120.2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142.8</v>
      </c>
      <c r="CL117" s="63">
        <v>129.9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114.8</v>
      </c>
      <c r="CT117" s="63">
        <v>114.9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121.8</v>
      </c>
      <c r="F118" s="67">
        <v>122.1</v>
      </c>
      <c r="G118" s="63">
        <v>2</v>
      </c>
      <c r="H118" s="63">
        <v>120.9</v>
      </c>
      <c r="I118" s="63">
        <v>113.1</v>
      </c>
      <c r="J118" s="63">
        <v>113.2</v>
      </c>
      <c r="K118" s="63">
        <v>-0.6</v>
      </c>
      <c r="L118" s="63">
        <v>111</v>
      </c>
      <c r="M118" s="63">
        <v>112.3</v>
      </c>
      <c r="N118" s="63">
        <v>114.1</v>
      </c>
      <c r="O118" s="63">
        <v>-0.6</v>
      </c>
      <c r="P118" s="63">
        <v>121.7</v>
      </c>
      <c r="Q118" s="63">
        <v>123.4</v>
      </c>
      <c r="R118" s="63">
        <v>123.7</v>
      </c>
      <c r="S118" s="63">
        <v>-6.3</v>
      </c>
      <c r="T118" s="63">
        <v>110.1</v>
      </c>
      <c r="U118" s="63">
        <v>98.8</v>
      </c>
      <c r="V118" s="63">
        <v>99.8</v>
      </c>
      <c r="W118" s="63">
        <v>1</v>
      </c>
      <c r="X118" s="63">
        <v>121.4</v>
      </c>
      <c r="Y118" s="63">
        <v>126.2</v>
      </c>
      <c r="Z118" s="63">
        <v>126.4</v>
      </c>
      <c r="AA118" s="63">
        <v>3</v>
      </c>
      <c r="AB118" s="63">
        <v>105.6</v>
      </c>
      <c r="AC118" s="63">
        <v>107.6</v>
      </c>
      <c r="AD118" s="63">
        <v>106.7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124</v>
      </c>
      <c r="AL118" s="63">
        <v>124.3</v>
      </c>
      <c r="AM118" s="63">
        <v>0.2</v>
      </c>
      <c r="AN118" s="63">
        <v>137.4</v>
      </c>
      <c r="AO118" s="63">
        <v>137.6</v>
      </c>
      <c r="AP118" s="63">
        <v>138.8</v>
      </c>
      <c r="AQ118" s="63">
        <v>4.6</v>
      </c>
      <c r="AR118" s="63">
        <v>127</v>
      </c>
      <c r="AS118" s="63">
        <v>134.8</v>
      </c>
      <c r="AT118" s="63">
        <v>135.2</v>
      </c>
      <c r="AU118" s="63">
        <v>2.9</v>
      </c>
      <c r="AV118" s="63">
        <v>121</v>
      </c>
      <c r="AW118" s="63">
        <v>124.7</v>
      </c>
      <c r="AX118" s="63">
        <v>125.4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129.7</v>
      </c>
      <c r="BF118" s="63">
        <v>128.8</v>
      </c>
      <c r="BG118" s="63">
        <v>4.4</v>
      </c>
      <c r="BH118" s="63">
        <v>127.5</v>
      </c>
      <c r="BI118" s="63">
        <v>126.1</v>
      </c>
      <c r="BJ118" s="63">
        <v>126.5</v>
      </c>
      <c r="BK118" s="63">
        <v>-3.2</v>
      </c>
      <c r="BL118" s="63">
        <v>102.7</v>
      </c>
      <c r="BM118" s="63">
        <v>105.7</v>
      </c>
      <c r="BN118" s="63">
        <v>106.5</v>
      </c>
      <c r="BO118" s="63">
        <v>24.1</v>
      </c>
      <c r="BP118" s="63">
        <v>209.5</v>
      </c>
      <c r="BQ118" s="63">
        <v>206</v>
      </c>
      <c r="BR118" s="63">
        <v>202.7</v>
      </c>
      <c r="BS118" s="63">
        <v>8.6</v>
      </c>
      <c r="BT118" s="63">
        <v>148.5</v>
      </c>
      <c r="BU118" s="63">
        <v>144.4</v>
      </c>
      <c r="BV118" s="63">
        <v>143.1</v>
      </c>
      <c r="BW118" s="63">
        <v>-0.5</v>
      </c>
      <c r="BX118" s="63">
        <v>134.3</v>
      </c>
      <c r="BY118" s="63">
        <v>129.4</v>
      </c>
      <c r="BZ118" s="63">
        <v>131</v>
      </c>
      <c r="CA118" s="63">
        <v>4.3</v>
      </c>
      <c r="CB118" s="63">
        <v>120.8</v>
      </c>
      <c r="CC118" s="63">
        <v>120.1</v>
      </c>
      <c r="CD118" s="63">
        <v>121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129.4</v>
      </c>
      <c r="CL118" s="63">
        <v>130.6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115.1</v>
      </c>
      <c r="CT118" s="63">
        <v>115.2</v>
      </c>
      <c r="CU118" s="63">
        <v>0.8</v>
      </c>
      <c r="CV118" s="63">
        <v>116.4</v>
      </c>
      <c r="CW118" s="63">
        <v>114.3</v>
      </c>
      <c r="CX118" s="63">
        <v>114.2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4.5</v>
      </c>
      <c r="D119" s="63">
        <v>117.3</v>
      </c>
      <c r="E119" s="63">
        <v>122.6</v>
      </c>
      <c r="F119" s="63">
        <v>122.6</v>
      </c>
      <c r="G119" s="63">
        <v>2.1</v>
      </c>
      <c r="H119" s="63">
        <v>112.7</v>
      </c>
      <c r="I119" s="63">
        <v>113.6</v>
      </c>
      <c r="J119" s="63">
        <v>113.7</v>
      </c>
      <c r="K119" s="63">
        <v>3.5</v>
      </c>
      <c r="L119" s="63">
        <v>109.4</v>
      </c>
      <c r="M119" s="63">
        <v>115.1</v>
      </c>
      <c r="N119" s="63">
        <v>114.3</v>
      </c>
      <c r="O119" s="63">
        <v>7</v>
      </c>
      <c r="P119" s="63">
        <v>122.7</v>
      </c>
      <c r="Q119" s="63">
        <v>123.9</v>
      </c>
      <c r="R119" s="63">
        <v>124</v>
      </c>
      <c r="S119" s="63">
        <v>-2.9</v>
      </c>
      <c r="T119" s="63">
        <v>96.9</v>
      </c>
      <c r="U119" s="63">
        <v>99.3</v>
      </c>
      <c r="V119" s="63">
        <v>99.5</v>
      </c>
      <c r="W119" s="63">
        <v>5.5</v>
      </c>
      <c r="X119" s="63">
        <v>120.2</v>
      </c>
      <c r="Y119" s="63">
        <v>126.5</v>
      </c>
      <c r="Z119" s="63">
        <v>126.8</v>
      </c>
      <c r="AA119" s="63">
        <v>1.1</v>
      </c>
      <c r="AB119" s="63">
        <v>100.9</v>
      </c>
      <c r="AC119" s="63">
        <v>106.6</v>
      </c>
      <c r="AD119" s="63">
        <v>106.7</v>
      </c>
      <c r="AE119" s="63">
        <v>5.6</v>
      </c>
      <c r="AF119" s="63">
        <v>124.5</v>
      </c>
      <c r="AG119" s="63">
        <v>131.8</v>
      </c>
      <c r="AH119" s="63">
        <v>131.8</v>
      </c>
      <c r="AI119" s="63">
        <v>5.3</v>
      </c>
      <c r="AJ119" s="63">
        <v>118.3</v>
      </c>
      <c r="AK119" s="63">
        <v>125</v>
      </c>
      <c r="AL119" s="63">
        <v>125.1</v>
      </c>
      <c r="AM119" s="63">
        <v>9</v>
      </c>
      <c r="AN119" s="63">
        <v>138.1</v>
      </c>
      <c r="AO119" s="63">
        <v>140.8</v>
      </c>
      <c r="AP119" s="63">
        <v>139.7</v>
      </c>
      <c r="AQ119" s="63">
        <v>4.4</v>
      </c>
      <c r="AR119" s="63">
        <v>125.1</v>
      </c>
      <c r="AS119" s="63">
        <v>135.3</v>
      </c>
      <c r="AT119" s="63">
        <v>135.8</v>
      </c>
      <c r="AU119" s="63">
        <v>2.8</v>
      </c>
      <c r="AV119" s="63">
        <v>120.1</v>
      </c>
      <c r="AW119" s="63">
        <v>125.1</v>
      </c>
      <c r="AX119" s="63">
        <v>125.8</v>
      </c>
      <c r="AY119" s="63">
        <v>6.5</v>
      </c>
      <c r="AZ119" s="63">
        <v>125.8</v>
      </c>
      <c r="BA119" s="63">
        <v>132.5</v>
      </c>
      <c r="BB119" s="63">
        <v>132.3</v>
      </c>
      <c r="BC119" s="63">
        <v>3.2</v>
      </c>
      <c r="BD119" s="63">
        <v>120.6</v>
      </c>
      <c r="BE119" s="63">
        <v>128.1</v>
      </c>
      <c r="BF119" s="63">
        <v>129.6</v>
      </c>
      <c r="BG119" s="63">
        <v>5.1</v>
      </c>
      <c r="BH119" s="63">
        <v>121.4</v>
      </c>
      <c r="BI119" s="63">
        <v>127.2</v>
      </c>
      <c r="BJ119" s="63">
        <v>127.1</v>
      </c>
      <c r="BK119" s="63">
        <v>0.5</v>
      </c>
      <c r="BL119" s="63">
        <v>101.9</v>
      </c>
      <c r="BM119" s="63">
        <v>107.1</v>
      </c>
      <c r="BN119" s="63">
        <v>106.9</v>
      </c>
      <c r="BO119" s="63">
        <v>20.4</v>
      </c>
      <c r="BP119" s="63">
        <v>206.9</v>
      </c>
      <c r="BQ119" s="63">
        <v>204.1</v>
      </c>
      <c r="BR119" s="63">
        <v>207.6</v>
      </c>
      <c r="BS119" s="63">
        <v>8.7</v>
      </c>
      <c r="BT119" s="63">
        <v>144</v>
      </c>
      <c r="BU119" s="63">
        <v>145.3</v>
      </c>
      <c r="BV119" s="63">
        <v>144</v>
      </c>
      <c r="BW119" s="63">
        <v>8.2</v>
      </c>
      <c r="BX119" s="63">
        <v>131.3</v>
      </c>
      <c r="BY119" s="63">
        <v>133.9</v>
      </c>
      <c r="BZ119" s="63">
        <v>131.2</v>
      </c>
      <c r="CA119" s="63">
        <v>5.7</v>
      </c>
      <c r="CB119" s="63">
        <v>118.1</v>
      </c>
      <c r="CC119" s="63">
        <v>121.6</v>
      </c>
      <c r="CD119" s="63">
        <v>121.7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7.7</v>
      </c>
      <c r="CJ119" s="63">
        <v>120.5</v>
      </c>
      <c r="CK119" s="63">
        <v>130.1</v>
      </c>
      <c r="CL119" s="63">
        <v>131.5</v>
      </c>
      <c r="CM119" s="63">
        <v>4.9</v>
      </c>
      <c r="CN119" s="63">
        <v>118.6</v>
      </c>
      <c r="CO119" s="63">
        <v>124.4</v>
      </c>
      <c r="CP119" s="63">
        <v>124.7</v>
      </c>
      <c r="CQ119" s="63">
        <v>4.1</v>
      </c>
      <c r="CR119" s="63">
        <v>111.9</v>
      </c>
      <c r="CS119" s="63">
        <v>115.8</v>
      </c>
      <c r="CT119" s="63">
        <v>115.5</v>
      </c>
      <c r="CU119" s="63">
        <v>2.2</v>
      </c>
      <c r="CV119" s="63">
        <v>110.4</v>
      </c>
      <c r="CW119" s="63">
        <v>114.7</v>
      </c>
      <c r="CX119" s="63">
        <v>114.7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</v>
      </c>
      <c r="D120" s="63">
        <v>116.3</v>
      </c>
      <c r="E120" s="63">
        <v>123.4</v>
      </c>
      <c r="F120" s="63">
        <v>123.1</v>
      </c>
      <c r="G120" s="63">
        <v>1.6</v>
      </c>
      <c r="H120" s="63">
        <v>106</v>
      </c>
      <c r="I120" s="63">
        <v>114.3</v>
      </c>
      <c r="J120" s="63">
        <v>114.1</v>
      </c>
      <c r="K120" s="63">
        <v>0.2</v>
      </c>
      <c r="L120" s="63">
        <v>108.3</v>
      </c>
      <c r="M120" s="63">
        <v>114.1</v>
      </c>
      <c r="N120" s="63">
        <v>114.5</v>
      </c>
      <c r="O120" s="63">
        <v>1.8</v>
      </c>
      <c r="P120" s="63">
        <v>123.1</v>
      </c>
      <c r="Q120" s="63">
        <v>125</v>
      </c>
      <c r="R120" s="63">
        <v>124.6</v>
      </c>
      <c r="S120" s="63">
        <v>-2.4</v>
      </c>
      <c r="T120" s="63">
        <v>97.2</v>
      </c>
      <c r="U120" s="63">
        <v>98.9</v>
      </c>
      <c r="V120" s="63">
        <v>99.4</v>
      </c>
      <c r="W120" s="63">
        <v>2.8</v>
      </c>
      <c r="X120" s="63">
        <v>120.1</v>
      </c>
      <c r="Y120" s="63">
        <v>127.2</v>
      </c>
      <c r="Z120" s="63">
        <v>127.2</v>
      </c>
      <c r="AA120" s="63">
        <v>-0.2</v>
      </c>
      <c r="AB120" s="63">
        <v>98.8</v>
      </c>
      <c r="AC120" s="63">
        <v>106.6</v>
      </c>
      <c r="AD120" s="63">
        <v>106.7</v>
      </c>
      <c r="AE120" s="63">
        <v>5.2</v>
      </c>
      <c r="AF120" s="63">
        <v>123.9</v>
      </c>
      <c r="AG120" s="63">
        <v>132.8</v>
      </c>
      <c r="AH120" s="63">
        <v>132.8</v>
      </c>
      <c r="AI120" s="63">
        <v>4.3</v>
      </c>
      <c r="AJ120" s="63">
        <v>122.4</v>
      </c>
      <c r="AK120" s="63">
        <v>125.5</v>
      </c>
      <c r="AL120" s="63">
        <v>125.9</v>
      </c>
      <c r="AM120" s="63">
        <v>1.4</v>
      </c>
      <c r="AN120" s="63">
        <v>132.5</v>
      </c>
      <c r="AO120" s="63">
        <v>140.4</v>
      </c>
      <c r="AP120" s="63">
        <v>140.5</v>
      </c>
      <c r="AQ120" s="63">
        <v>2.8</v>
      </c>
      <c r="AR120" s="63">
        <v>126</v>
      </c>
      <c r="AS120" s="63">
        <v>135.7</v>
      </c>
      <c r="AT120" s="63">
        <v>136.6</v>
      </c>
      <c r="AU120" s="63">
        <v>3.9</v>
      </c>
      <c r="AV120" s="63">
        <v>121.1</v>
      </c>
      <c r="AW120" s="63">
        <v>125.8</v>
      </c>
      <c r="AX120" s="63">
        <v>126.2</v>
      </c>
      <c r="AY120" s="63">
        <v>6.7</v>
      </c>
      <c r="AZ120" s="63">
        <v>123.7</v>
      </c>
      <c r="BA120" s="63">
        <v>133.2</v>
      </c>
      <c r="BB120" s="63">
        <v>133.4</v>
      </c>
      <c r="BC120" s="63">
        <v>7.3</v>
      </c>
      <c r="BD120" s="63">
        <v>120.9</v>
      </c>
      <c r="BE120" s="63">
        <v>131.3</v>
      </c>
      <c r="BF120" s="63">
        <v>130.5</v>
      </c>
      <c r="BG120" s="63">
        <v>5.3</v>
      </c>
      <c r="BH120" s="63">
        <v>120</v>
      </c>
      <c r="BI120" s="63">
        <v>127.7</v>
      </c>
      <c r="BJ120" s="63">
        <v>127.7</v>
      </c>
      <c r="BK120" s="63">
        <v>0.1</v>
      </c>
      <c r="BL120" s="63">
        <v>103.9</v>
      </c>
      <c r="BM120" s="63">
        <v>107.2</v>
      </c>
      <c r="BN120" s="63">
        <v>107.3</v>
      </c>
      <c r="BO120" s="63">
        <v>21.9</v>
      </c>
      <c r="BP120" s="63">
        <v>215</v>
      </c>
      <c r="BQ120" s="63">
        <v>212.3</v>
      </c>
      <c r="BR120" s="63">
        <v>212.9</v>
      </c>
      <c r="BS120" s="63">
        <v>7.2</v>
      </c>
      <c r="BT120" s="63">
        <v>130</v>
      </c>
      <c r="BU120" s="63">
        <v>144.5</v>
      </c>
      <c r="BV120" s="63">
        <v>144.5</v>
      </c>
      <c r="BW120" s="63">
        <v>4.2</v>
      </c>
      <c r="BX120" s="63">
        <v>120.1</v>
      </c>
      <c r="BY120" s="63">
        <v>131.8</v>
      </c>
      <c r="BZ120" s="63">
        <v>131.2</v>
      </c>
      <c r="CA120" s="63">
        <v>2.7</v>
      </c>
      <c r="CB120" s="63">
        <v>115.5</v>
      </c>
      <c r="CC120" s="63">
        <v>120.9</v>
      </c>
      <c r="CD120" s="63">
        <v>122.5</v>
      </c>
      <c r="CE120" s="63">
        <v>3.4</v>
      </c>
      <c r="CF120" s="63">
        <v>116.2</v>
      </c>
      <c r="CG120" s="63">
        <v>121.6</v>
      </c>
      <c r="CH120" s="63">
        <v>121.7</v>
      </c>
      <c r="CI120" s="63">
        <v>6.5</v>
      </c>
      <c r="CJ120" s="63">
        <v>132.8</v>
      </c>
      <c r="CK120" s="63">
        <v>132.6</v>
      </c>
      <c r="CL120" s="63">
        <v>132.7</v>
      </c>
      <c r="CM120" s="63">
        <v>4.4</v>
      </c>
      <c r="CN120" s="63">
        <v>121</v>
      </c>
      <c r="CO120" s="63">
        <v>125.4</v>
      </c>
      <c r="CP120" s="63">
        <v>125.2</v>
      </c>
      <c r="CQ120" s="63">
        <v>1.9</v>
      </c>
      <c r="CR120" s="63">
        <v>108.6</v>
      </c>
      <c r="CS120" s="63">
        <v>115.7</v>
      </c>
      <c r="CT120" s="63">
        <v>115.9</v>
      </c>
      <c r="CU120" s="63">
        <v>1.3</v>
      </c>
      <c r="CV120" s="63">
        <v>111.6</v>
      </c>
      <c r="CW120" s="63">
        <v>115.4</v>
      </c>
      <c r="CX120" s="63">
        <v>115.3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5.3</v>
      </c>
      <c r="D121" s="63">
        <v>116.1</v>
      </c>
      <c r="E121" s="63">
        <v>123.2</v>
      </c>
      <c r="F121" s="63">
        <v>123.6</v>
      </c>
      <c r="G121" s="63">
        <v>7.9</v>
      </c>
      <c r="H121" s="63">
        <v>106.7</v>
      </c>
      <c r="I121" s="63">
        <v>114.7</v>
      </c>
      <c r="J121" s="63">
        <v>114.6</v>
      </c>
      <c r="K121" s="63">
        <v>1.9</v>
      </c>
      <c r="L121" s="63">
        <v>106.6</v>
      </c>
      <c r="M121" s="63">
        <v>113.7</v>
      </c>
      <c r="N121" s="63">
        <v>114.8</v>
      </c>
      <c r="O121" s="63">
        <v>5.4</v>
      </c>
      <c r="P121" s="63">
        <v>118.5</v>
      </c>
      <c r="Q121" s="63">
        <v>125.3</v>
      </c>
      <c r="R121" s="63">
        <v>125.2</v>
      </c>
      <c r="S121" s="63">
        <v>-0.8</v>
      </c>
      <c r="T121" s="63">
        <v>93.4</v>
      </c>
      <c r="U121" s="63">
        <v>99.8</v>
      </c>
      <c r="V121" s="63">
        <v>99.2</v>
      </c>
      <c r="W121" s="63">
        <v>3</v>
      </c>
      <c r="X121" s="63">
        <v>116.6</v>
      </c>
      <c r="Y121" s="63">
        <v>127.6</v>
      </c>
      <c r="Z121" s="63">
        <v>127.6</v>
      </c>
      <c r="AA121" s="63">
        <v>0.7</v>
      </c>
      <c r="AB121" s="63">
        <v>99.1</v>
      </c>
      <c r="AC121" s="63">
        <v>106.2</v>
      </c>
      <c r="AD121" s="63">
        <v>106.7</v>
      </c>
      <c r="AE121" s="63">
        <v>7.2</v>
      </c>
      <c r="AF121" s="63">
        <v>125.8</v>
      </c>
      <c r="AG121" s="63">
        <v>133.4</v>
      </c>
      <c r="AH121" s="63">
        <v>133.7</v>
      </c>
      <c r="AI121" s="63">
        <v>5.1</v>
      </c>
      <c r="AJ121" s="63">
        <v>117.9</v>
      </c>
      <c r="AK121" s="63">
        <v>126.4</v>
      </c>
      <c r="AL121" s="63">
        <v>126.9</v>
      </c>
      <c r="AM121" s="63">
        <v>4.2</v>
      </c>
      <c r="AN121" s="63">
        <v>130.2</v>
      </c>
      <c r="AO121" s="63">
        <v>140.8</v>
      </c>
      <c r="AP121" s="63">
        <v>141.3</v>
      </c>
      <c r="AQ121" s="63">
        <v>6.2</v>
      </c>
      <c r="AR121" s="63">
        <v>129.9</v>
      </c>
      <c r="AS121" s="63">
        <v>136.8</v>
      </c>
      <c r="AT121" s="63">
        <v>137.4</v>
      </c>
      <c r="AU121" s="63">
        <v>3.6</v>
      </c>
      <c r="AV121" s="63">
        <v>120.8</v>
      </c>
      <c r="AW121" s="63">
        <v>126.2</v>
      </c>
      <c r="AX121" s="63">
        <v>126.6</v>
      </c>
      <c r="AY121" s="63">
        <v>8.6</v>
      </c>
      <c r="AZ121" s="63">
        <v>126.1</v>
      </c>
      <c r="BA121" s="63">
        <v>134.7</v>
      </c>
      <c r="BB121" s="63">
        <v>134.6</v>
      </c>
      <c r="BC121" s="63">
        <v>8.1</v>
      </c>
      <c r="BD121" s="63">
        <v>127.5</v>
      </c>
      <c r="BE121" s="63">
        <v>131.3</v>
      </c>
      <c r="BF121" s="63">
        <v>131.4</v>
      </c>
      <c r="BG121" s="63">
        <v>5.4</v>
      </c>
      <c r="BH121" s="63">
        <v>120.3</v>
      </c>
      <c r="BI121" s="63">
        <v>128.3</v>
      </c>
      <c r="BJ121" s="63">
        <v>128.5</v>
      </c>
      <c r="BK121" s="63">
        <v>1.9</v>
      </c>
      <c r="BL121" s="63">
        <v>103.7</v>
      </c>
      <c r="BM121" s="63">
        <v>107.6</v>
      </c>
      <c r="BN121" s="63">
        <v>107.8</v>
      </c>
      <c r="BO121" s="63">
        <v>33.2</v>
      </c>
      <c r="BP121" s="63">
        <v>223.2</v>
      </c>
      <c r="BQ121" s="63">
        <v>222.3</v>
      </c>
      <c r="BR121" s="63">
        <v>218.3</v>
      </c>
      <c r="BS121" s="63">
        <v>6.5</v>
      </c>
      <c r="BT121" s="63">
        <v>134.2</v>
      </c>
      <c r="BU121" s="63">
        <v>144.9</v>
      </c>
      <c r="BV121" s="63">
        <v>144.8</v>
      </c>
      <c r="BW121" s="63">
        <v>4.6</v>
      </c>
      <c r="BX121" s="63">
        <v>119.9</v>
      </c>
      <c r="BY121" s="63">
        <v>131.1</v>
      </c>
      <c r="BZ121" s="63">
        <v>131.3</v>
      </c>
      <c r="CA121" s="63">
        <v>8.5</v>
      </c>
      <c r="CB121" s="63">
        <v>122.2</v>
      </c>
      <c r="CC121" s="63">
        <v>123.4</v>
      </c>
      <c r="CD121" s="63">
        <v>123.4</v>
      </c>
      <c r="CE121" s="63">
        <v>5.5</v>
      </c>
      <c r="CF121" s="63">
        <v>113</v>
      </c>
      <c r="CG121" s="63">
        <v>122.4</v>
      </c>
      <c r="CH121" s="63">
        <v>122.1</v>
      </c>
      <c r="CI121" s="63">
        <v>7.8</v>
      </c>
      <c r="CJ121" s="63">
        <v>128</v>
      </c>
      <c r="CK121" s="63">
        <v>133.4</v>
      </c>
      <c r="CL121" s="63">
        <v>133.8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5.3</v>
      </c>
      <c r="CR121" s="63">
        <v>109.3</v>
      </c>
      <c r="CS121" s="63">
        <v>116.6</v>
      </c>
      <c r="CT121" s="63">
        <v>116.2</v>
      </c>
      <c r="CU121" s="63">
        <v>1.8</v>
      </c>
      <c r="CV121" s="63">
        <v>105.9</v>
      </c>
      <c r="CW121" s="63">
        <v>115.8</v>
      </c>
      <c r="CX121" s="63">
        <v>115.9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7.1</v>
      </c>
      <c r="D122" s="63">
        <v>128.7</v>
      </c>
      <c r="E122" s="63">
        <v>123.7</v>
      </c>
      <c r="F122" s="66">
        <v>124.1</v>
      </c>
      <c r="G122" s="63">
        <v>2.8</v>
      </c>
      <c r="H122" s="63">
        <v>118.3</v>
      </c>
      <c r="I122" s="66">
        <v>114.7</v>
      </c>
      <c r="J122" s="63">
        <v>115</v>
      </c>
      <c r="K122" s="63">
        <v>6.1</v>
      </c>
      <c r="L122" s="66">
        <v>118.9</v>
      </c>
      <c r="M122" s="63">
        <v>117</v>
      </c>
      <c r="N122" s="63">
        <v>114.9</v>
      </c>
      <c r="O122" s="66">
        <v>11.2</v>
      </c>
      <c r="P122" s="63">
        <v>138</v>
      </c>
      <c r="Q122" s="63">
        <v>126.3</v>
      </c>
      <c r="R122" s="66">
        <v>125.5</v>
      </c>
      <c r="S122" s="63">
        <v>0.4</v>
      </c>
      <c r="T122" s="63">
        <v>98.3</v>
      </c>
      <c r="U122" s="66">
        <v>99</v>
      </c>
      <c r="V122" s="63">
        <v>98.8</v>
      </c>
      <c r="W122" s="63">
        <v>10.3</v>
      </c>
      <c r="X122" s="66">
        <v>140.8</v>
      </c>
      <c r="Y122" s="63">
        <v>128.5</v>
      </c>
      <c r="Z122" s="63">
        <v>128</v>
      </c>
      <c r="AA122" s="66">
        <v>2.1</v>
      </c>
      <c r="AB122" s="63">
        <v>102.8</v>
      </c>
      <c r="AC122" s="63">
        <v>107.4</v>
      </c>
      <c r="AD122" s="66">
        <v>106.9</v>
      </c>
      <c r="AE122" s="63">
        <v>8.9</v>
      </c>
      <c r="AF122" s="63">
        <v>138.7</v>
      </c>
      <c r="AG122" s="66">
        <v>135.1</v>
      </c>
      <c r="AH122" s="63">
        <v>134.8</v>
      </c>
      <c r="AI122" s="63">
        <v>9</v>
      </c>
      <c r="AJ122" s="66">
        <v>135.6</v>
      </c>
      <c r="AK122" s="63">
        <v>128.3</v>
      </c>
      <c r="AL122" s="63">
        <v>127.8</v>
      </c>
      <c r="AM122" s="66">
        <v>8.3</v>
      </c>
      <c r="AN122" s="63">
        <v>150.4</v>
      </c>
      <c r="AO122" s="63">
        <v>142.7</v>
      </c>
      <c r="AP122" s="66">
        <v>142.3</v>
      </c>
      <c r="AQ122" s="63">
        <v>6.1</v>
      </c>
      <c r="AR122" s="63">
        <v>138.5</v>
      </c>
      <c r="AS122" s="66">
        <v>138</v>
      </c>
      <c r="AT122" s="63">
        <v>138.2</v>
      </c>
      <c r="AU122" s="63">
        <v>3.9</v>
      </c>
      <c r="AV122" s="66">
        <v>124.1</v>
      </c>
      <c r="AW122" s="63">
        <v>126.7</v>
      </c>
      <c r="AX122" s="63">
        <v>127</v>
      </c>
      <c r="AY122" s="66">
        <v>10.8</v>
      </c>
      <c r="AZ122" s="63">
        <v>141.1</v>
      </c>
      <c r="BA122" s="63">
        <v>136.8</v>
      </c>
      <c r="BB122" s="66">
        <v>135.8</v>
      </c>
      <c r="BC122" s="63">
        <v>8.3</v>
      </c>
      <c r="BD122" s="63">
        <v>150.2</v>
      </c>
      <c r="BE122" s="66">
        <v>132.1</v>
      </c>
      <c r="BF122" s="63">
        <v>132.2</v>
      </c>
      <c r="BG122" s="63">
        <v>6.2</v>
      </c>
      <c r="BH122" s="66">
        <v>130.4</v>
      </c>
      <c r="BI122" s="63">
        <v>129.2</v>
      </c>
      <c r="BJ122" s="63">
        <v>129.4</v>
      </c>
      <c r="BK122" s="66">
        <v>6.4</v>
      </c>
      <c r="BL122" s="63">
        <v>115.5</v>
      </c>
      <c r="BM122" s="63">
        <v>108.8</v>
      </c>
      <c r="BN122" s="66">
        <v>108.2</v>
      </c>
      <c r="BO122" s="63">
        <v>36.6</v>
      </c>
      <c r="BP122" s="63">
        <v>242.2</v>
      </c>
      <c r="BQ122" s="66">
        <v>219.6</v>
      </c>
      <c r="BR122" s="63">
        <v>223.7</v>
      </c>
      <c r="BS122" s="63">
        <v>5.2</v>
      </c>
      <c r="BT122" s="66">
        <v>141.2</v>
      </c>
      <c r="BU122" s="63">
        <v>145</v>
      </c>
      <c r="BV122" s="63">
        <v>145.1</v>
      </c>
      <c r="BW122" s="66">
        <v>13</v>
      </c>
      <c r="BX122" s="63">
        <v>132.7</v>
      </c>
      <c r="BY122" s="63">
        <v>134</v>
      </c>
      <c r="BZ122" s="66">
        <v>132.2</v>
      </c>
      <c r="CA122" s="63">
        <v>10.8</v>
      </c>
      <c r="CB122" s="63">
        <v>141.9</v>
      </c>
      <c r="CC122" s="66">
        <v>126.1</v>
      </c>
      <c r="CD122" s="63">
        <v>124.2</v>
      </c>
      <c r="CE122" s="63">
        <v>5.8</v>
      </c>
      <c r="CF122" s="66">
        <v>125.5</v>
      </c>
      <c r="CG122" s="63">
        <v>122.8</v>
      </c>
      <c r="CH122" s="63">
        <v>122.6</v>
      </c>
      <c r="CI122" s="66">
        <v>16.1</v>
      </c>
      <c r="CJ122" s="63">
        <v>151.8</v>
      </c>
      <c r="CK122" s="63">
        <v>135</v>
      </c>
      <c r="CL122" s="66">
        <v>134.5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5.6</v>
      </c>
      <c r="CR122" s="66">
        <v>119.9</v>
      </c>
      <c r="CS122" s="63">
        <v>116.9</v>
      </c>
      <c r="CT122" s="63">
        <v>116.5</v>
      </c>
      <c r="CU122" s="66">
        <v>5.2</v>
      </c>
      <c r="CV122" s="63">
        <v>116</v>
      </c>
      <c r="CW122" s="63">
        <v>116.5</v>
      </c>
      <c r="CX122" s="66">
        <v>116.6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7" t="s">
        <v>208</v>
      </c>
      <c r="C123" s="86">
        <v>3.6</v>
      </c>
      <c r="D123" s="86">
        <v>116.6</v>
      </c>
      <c r="E123" s="86">
        <v>125.4</v>
      </c>
      <c r="F123" s="86">
        <v>124.7</v>
      </c>
      <c r="G123" s="86">
        <v>1.5</v>
      </c>
      <c r="H123" s="86">
        <v>104.2</v>
      </c>
      <c r="I123" s="86">
        <v>115.4</v>
      </c>
      <c r="J123" s="86">
        <v>115.6</v>
      </c>
      <c r="K123" s="86">
        <v>-1.7</v>
      </c>
      <c r="L123" s="86">
        <v>105.9</v>
      </c>
      <c r="M123" s="86">
        <v>112.9</v>
      </c>
      <c r="N123" s="86">
        <v>115</v>
      </c>
      <c r="O123" s="86">
        <v>-0.5</v>
      </c>
      <c r="P123" s="86">
        <v>113.7</v>
      </c>
      <c r="Q123" s="86">
        <v>125.6</v>
      </c>
      <c r="R123" s="86">
        <v>125.7</v>
      </c>
      <c r="S123" s="86">
        <v>0.1</v>
      </c>
      <c r="T123" s="86">
        <v>91.1</v>
      </c>
      <c r="U123" s="86">
        <v>98.9</v>
      </c>
      <c r="V123" s="86">
        <v>98</v>
      </c>
      <c r="W123" s="86">
        <v>0.4</v>
      </c>
      <c r="X123" s="86">
        <v>121.2</v>
      </c>
      <c r="Y123" s="86">
        <v>127.9</v>
      </c>
      <c r="Z123" s="86">
        <v>128.3</v>
      </c>
      <c r="AA123" s="86">
        <v>-0.3</v>
      </c>
      <c r="AB123" s="86">
        <v>99.5</v>
      </c>
      <c r="AC123" s="86">
        <v>106.7</v>
      </c>
      <c r="AD123" s="86">
        <v>107</v>
      </c>
      <c r="AE123" s="86">
        <v>8</v>
      </c>
      <c r="AF123" s="86">
        <v>130</v>
      </c>
      <c r="AG123" s="86">
        <v>135.9</v>
      </c>
      <c r="AH123" s="86">
        <v>135.8</v>
      </c>
      <c r="AI123" s="86">
        <v>8.5</v>
      </c>
      <c r="AJ123" s="86">
        <v>118.9</v>
      </c>
      <c r="AK123" s="86">
        <v>128.9</v>
      </c>
      <c r="AL123" s="86">
        <v>128.8</v>
      </c>
      <c r="AM123" s="86">
        <v>4.2</v>
      </c>
      <c r="AN123" s="86">
        <v>124.1</v>
      </c>
      <c r="AO123" s="86">
        <v>143.1</v>
      </c>
      <c r="AP123" s="86">
        <v>143.5</v>
      </c>
      <c r="AQ123" s="86">
        <v>8.2</v>
      </c>
      <c r="AR123" s="86">
        <v>137.8</v>
      </c>
      <c r="AS123" s="86">
        <v>138.9</v>
      </c>
      <c r="AT123" s="86">
        <v>139</v>
      </c>
      <c r="AU123" s="86">
        <v>3</v>
      </c>
      <c r="AV123" s="86">
        <v>116.2</v>
      </c>
      <c r="AW123" s="86">
        <v>126.8</v>
      </c>
      <c r="AX123" s="86">
        <v>127.4</v>
      </c>
      <c r="AY123" s="86">
        <v>8.7</v>
      </c>
      <c r="AZ123" s="86">
        <v>130.8</v>
      </c>
      <c r="BA123" s="86">
        <v>136.7</v>
      </c>
      <c r="BB123" s="86">
        <v>136.7</v>
      </c>
      <c r="BC123" s="86">
        <v>7.6</v>
      </c>
      <c r="BD123" s="86">
        <v>136.1</v>
      </c>
      <c r="BE123" s="86">
        <v>133.2</v>
      </c>
      <c r="BF123" s="86">
        <v>133.1</v>
      </c>
      <c r="BG123" s="86">
        <v>7.1</v>
      </c>
      <c r="BH123" s="86">
        <v>123.6</v>
      </c>
      <c r="BI123" s="86">
        <v>130.7</v>
      </c>
      <c r="BJ123" s="86">
        <v>130.3</v>
      </c>
      <c r="BK123" s="86">
        <v>4.2</v>
      </c>
      <c r="BL123" s="86">
        <v>103.4</v>
      </c>
      <c r="BM123" s="86">
        <v>108.7</v>
      </c>
      <c r="BN123" s="86">
        <v>108.4</v>
      </c>
      <c r="BO123" s="86">
        <v>30.5</v>
      </c>
      <c r="BP123" s="86">
        <v>210.3</v>
      </c>
      <c r="BQ123" s="86">
        <v>231.6</v>
      </c>
      <c r="BR123" s="86">
        <v>229.2</v>
      </c>
      <c r="BS123" s="86">
        <v>5.1</v>
      </c>
      <c r="BT123" s="86">
        <v>140.6</v>
      </c>
      <c r="BU123" s="86">
        <v>144.6</v>
      </c>
      <c r="BV123" s="86">
        <v>145.5</v>
      </c>
      <c r="BW123" s="86">
        <v>2.7</v>
      </c>
      <c r="BX123" s="86">
        <v>120.2</v>
      </c>
      <c r="BY123" s="86">
        <v>134.2</v>
      </c>
      <c r="BZ123" s="86">
        <v>132.7</v>
      </c>
      <c r="CA123" s="86">
        <v>11</v>
      </c>
      <c r="CB123" s="86">
        <v>111.8</v>
      </c>
      <c r="CC123" s="86">
        <v>125.6</v>
      </c>
      <c r="CD123" s="86">
        <v>124.9</v>
      </c>
      <c r="CE123" s="86">
        <v>3.2</v>
      </c>
      <c r="CF123" s="86">
        <v>112.2</v>
      </c>
      <c r="CG123" s="86">
        <v>122.9</v>
      </c>
      <c r="CH123" s="86">
        <v>122.9</v>
      </c>
      <c r="CI123" s="86">
        <v>0.3</v>
      </c>
      <c r="CJ123" s="86">
        <v>123.5</v>
      </c>
      <c r="CK123" s="86">
        <v>133.5</v>
      </c>
      <c r="CL123" s="86">
        <v>134.9</v>
      </c>
      <c r="CM123" s="86">
        <v>4.6</v>
      </c>
      <c r="CN123" s="86">
        <v>113.9</v>
      </c>
      <c r="CO123" s="86">
        <v>127.2</v>
      </c>
      <c r="CP123" s="86">
        <v>126.7</v>
      </c>
      <c r="CQ123" s="86">
        <v>1.5</v>
      </c>
      <c r="CR123" s="86">
        <v>108.7</v>
      </c>
      <c r="CS123" s="86">
        <v>116.4</v>
      </c>
      <c r="CT123" s="86">
        <v>116.7</v>
      </c>
      <c r="CU123" s="86">
        <v>4.4</v>
      </c>
      <c r="CV123" s="86">
        <v>111.4</v>
      </c>
      <c r="CW123" s="86">
        <v>117.6</v>
      </c>
      <c r="CX123" s="86">
        <v>117.4</v>
      </c>
      <c r="CY123" s="86" t="s">
        <v>261</v>
      </c>
    </row>
    <row r="124" spans="1:103" s="66" customFormat="1" ht="12.75">
      <c r="A124" s="37">
        <v>2005</v>
      </c>
      <c r="B124" s="4" t="s">
        <v>212</v>
      </c>
      <c r="C124" s="66">
        <v>6.2</v>
      </c>
      <c r="D124" s="66">
        <v>118.7</v>
      </c>
      <c r="E124" s="66">
        <v>125.4</v>
      </c>
      <c r="F124" s="66">
        <v>125.3</v>
      </c>
      <c r="G124" s="66">
        <v>8.1</v>
      </c>
      <c r="H124" s="66">
        <v>106.7</v>
      </c>
      <c r="I124" s="66">
        <v>116.6</v>
      </c>
      <c r="J124" s="66">
        <v>116.3</v>
      </c>
      <c r="K124" s="66">
        <v>3.1</v>
      </c>
      <c r="L124" s="66">
        <v>107.9</v>
      </c>
      <c r="M124" s="66">
        <v>115.4</v>
      </c>
      <c r="N124" s="66">
        <v>115</v>
      </c>
      <c r="O124" s="66">
        <v>6</v>
      </c>
      <c r="P124" s="66">
        <v>116</v>
      </c>
      <c r="Q124" s="66">
        <v>126.4</v>
      </c>
      <c r="R124" s="66">
        <v>125.9</v>
      </c>
      <c r="S124" s="66">
        <v>-6.8</v>
      </c>
      <c r="T124" s="66">
        <v>91.6</v>
      </c>
      <c r="U124" s="66">
        <v>96.6</v>
      </c>
      <c r="V124" s="66">
        <v>96.9</v>
      </c>
      <c r="W124" s="66">
        <v>4.4</v>
      </c>
      <c r="X124" s="66">
        <v>122.9</v>
      </c>
      <c r="Y124" s="66">
        <v>128.4</v>
      </c>
      <c r="Z124" s="66">
        <v>128.6</v>
      </c>
      <c r="AA124" s="66">
        <v>3</v>
      </c>
      <c r="AB124" s="66">
        <v>98.8</v>
      </c>
      <c r="AC124" s="66">
        <v>107.2</v>
      </c>
      <c r="AD124" s="66">
        <v>107.3</v>
      </c>
      <c r="AE124" s="66">
        <v>8.6</v>
      </c>
      <c r="AF124" s="66">
        <v>133.1</v>
      </c>
      <c r="AG124" s="66">
        <v>136.7</v>
      </c>
      <c r="AH124" s="66">
        <v>136.7</v>
      </c>
      <c r="AI124" s="66">
        <v>10.7</v>
      </c>
      <c r="AJ124" s="66">
        <v>123.9</v>
      </c>
      <c r="AK124" s="66">
        <v>130.4</v>
      </c>
      <c r="AL124" s="66">
        <v>129.8</v>
      </c>
      <c r="AM124" s="66">
        <v>7.6</v>
      </c>
      <c r="AN124" s="66">
        <v>135.4</v>
      </c>
      <c r="AO124" s="66">
        <v>144.7</v>
      </c>
      <c r="AP124" s="66">
        <v>144.8</v>
      </c>
      <c r="AQ124" s="66">
        <v>6.2</v>
      </c>
      <c r="AR124" s="66">
        <v>137.9</v>
      </c>
      <c r="AS124" s="66">
        <v>139.1</v>
      </c>
      <c r="AT124" s="66">
        <v>139.7</v>
      </c>
      <c r="AU124" s="66">
        <v>3.2</v>
      </c>
      <c r="AV124" s="66">
        <v>118</v>
      </c>
      <c r="AW124" s="66">
        <v>127.3</v>
      </c>
      <c r="AX124" s="66">
        <v>127.8</v>
      </c>
      <c r="AY124" s="66">
        <v>10.1</v>
      </c>
      <c r="AZ124" s="66">
        <v>135.2</v>
      </c>
      <c r="BA124" s="66">
        <v>138.1</v>
      </c>
      <c r="BB124" s="66">
        <v>137.6</v>
      </c>
      <c r="BC124" s="66">
        <v>10.9</v>
      </c>
      <c r="BD124" s="66">
        <v>132.4</v>
      </c>
      <c r="BE124" s="66">
        <v>135</v>
      </c>
      <c r="BF124" s="66">
        <v>133.8</v>
      </c>
      <c r="BG124" s="66">
        <v>6.2</v>
      </c>
      <c r="BH124" s="66">
        <v>128.2</v>
      </c>
      <c r="BI124" s="66">
        <v>130.9</v>
      </c>
      <c r="BJ124" s="66">
        <v>131.1</v>
      </c>
      <c r="BK124" s="66">
        <v>4.7</v>
      </c>
      <c r="BL124" s="66">
        <v>109.4</v>
      </c>
      <c r="BM124" s="66">
        <v>108.4</v>
      </c>
      <c r="BN124" s="66">
        <v>108.3</v>
      </c>
      <c r="BO124" s="66">
        <v>39</v>
      </c>
      <c r="BP124" s="66">
        <v>218.3</v>
      </c>
      <c r="BQ124" s="66">
        <v>240.8</v>
      </c>
      <c r="BR124" s="66">
        <v>234.4</v>
      </c>
      <c r="BS124" s="66">
        <v>7</v>
      </c>
      <c r="BT124" s="66">
        <v>140.4</v>
      </c>
      <c r="BU124" s="66">
        <v>146.4</v>
      </c>
      <c r="BV124" s="66">
        <v>146</v>
      </c>
      <c r="BW124" s="66">
        <v>6.4</v>
      </c>
      <c r="BX124" s="66">
        <v>127.3</v>
      </c>
      <c r="BY124" s="66">
        <v>133.5</v>
      </c>
      <c r="BZ124" s="66">
        <v>132.1</v>
      </c>
      <c r="CA124" s="66">
        <v>7.6</v>
      </c>
      <c r="CB124" s="66">
        <v>116.1</v>
      </c>
      <c r="CC124" s="66">
        <v>125.1</v>
      </c>
      <c r="CD124" s="66">
        <v>125.5</v>
      </c>
      <c r="CE124" s="66">
        <v>4.8</v>
      </c>
      <c r="CF124" s="66">
        <v>113.4</v>
      </c>
      <c r="CG124" s="66">
        <v>123.4</v>
      </c>
      <c r="CH124" s="66">
        <v>123.3</v>
      </c>
      <c r="CI124" s="66">
        <v>9.2</v>
      </c>
      <c r="CJ124" s="66">
        <v>126.6</v>
      </c>
      <c r="CK124" s="66">
        <v>134.7</v>
      </c>
      <c r="CL124" s="66">
        <v>135.4</v>
      </c>
      <c r="CM124" s="66">
        <v>5</v>
      </c>
      <c r="CN124" s="66">
        <v>114.5</v>
      </c>
      <c r="CO124" s="66">
        <v>127.1</v>
      </c>
      <c r="CP124" s="66">
        <v>127.2</v>
      </c>
      <c r="CQ124" s="66">
        <v>3.7</v>
      </c>
      <c r="CR124" s="66">
        <v>109.9</v>
      </c>
      <c r="CS124" s="66">
        <v>117.1</v>
      </c>
      <c r="CT124" s="66">
        <v>117</v>
      </c>
      <c r="CU124" s="66">
        <v>5.3</v>
      </c>
      <c r="CV124" s="66">
        <v>116.5</v>
      </c>
      <c r="CW124" s="66">
        <v>118.4</v>
      </c>
      <c r="CX124" s="66">
        <v>118.3</v>
      </c>
      <c r="CY124" s="66" t="s">
        <v>212</v>
      </c>
    </row>
    <row r="125" spans="1:103" s="66" customFormat="1" ht="12" customHeight="1">
      <c r="A125" s="37">
        <v>2005</v>
      </c>
      <c r="B125" s="4" t="s">
        <v>216</v>
      </c>
      <c r="C125" s="66">
        <v>5.2</v>
      </c>
      <c r="D125" s="66">
        <v>125.2</v>
      </c>
      <c r="E125" s="66">
        <v>125.7</v>
      </c>
      <c r="F125" s="66">
        <v>125.7</v>
      </c>
      <c r="G125" s="66">
        <v>4.9</v>
      </c>
      <c r="H125" s="66">
        <v>111.5</v>
      </c>
      <c r="I125" s="66">
        <v>117.4</v>
      </c>
      <c r="J125" s="66">
        <v>116.9</v>
      </c>
      <c r="K125" s="66">
        <v>2.1</v>
      </c>
      <c r="L125" s="66">
        <v>115.2</v>
      </c>
      <c r="M125" s="66">
        <v>115.5</v>
      </c>
      <c r="N125" s="66">
        <v>115</v>
      </c>
      <c r="O125" s="66">
        <v>4.3</v>
      </c>
      <c r="P125" s="66">
        <v>122.6</v>
      </c>
      <c r="Q125" s="66">
        <v>125.9</v>
      </c>
      <c r="R125" s="66">
        <v>126</v>
      </c>
      <c r="S125" s="66">
        <v>-8.9</v>
      </c>
      <c r="T125" s="66">
        <v>90.8</v>
      </c>
      <c r="U125" s="66">
        <v>94.4</v>
      </c>
      <c r="V125" s="66">
        <v>95.8</v>
      </c>
      <c r="W125" s="66">
        <v>4.9</v>
      </c>
      <c r="X125" s="66">
        <v>127</v>
      </c>
      <c r="Y125" s="66">
        <v>129.2</v>
      </c>
      <c r="Z125" s="66">
        <v>129</v>
      </c>
      <c r="AA125" s="66">
        <v>5.6</v>
      </c>
      <c r="AB125" s="66">
        <v>117.3</v>
      </c>
      <c r="AC125" s="66">
        <v>108.6</v>
      </c>
      <c r="AD125" s="66">
        <v>107.5</v>
      </c>
      <c r="AE125" s="66">
        <v>7.7</v>
      </c>
      <c r="AF125" s="66">
        <v>140.5</v>
      </c>
      <c r="AG125" s="66">
        <v>137.8</v>
      </c>
      <c r="AH125" s="66">
        <v>137.6</v>
      </c>
      <c r="AI125" s="66">
        <v>7.5</v>
      </c>
      <c r="AJ125" s="66">
        <v>128.3</v>
      </c>
      <c r="AK125" s="66">
        <v>130.4</v>
      </c>
      <c r="AL125" s="66">
        <v>130.7</v>
      </c>
      <c r="AM125" s="66">
        <v>10.1</v>
      </c>
      <c r="AN125" s="66">
        <v>150.5</v>
      </c>
      <c r="AO125" s="66">
        <v>147</v>
      </c>
      <c r="AP125" s="66">
        <v>146</v>
      </c>
      <c r="AQ125" s="66">
        <v>7.7</v>
      </c>
      <c r="AR125" s="66">
        <v>152.2</v>
      </c>
      <c r="AS125" s="66">
        <v>139.9</v>
      </c>
      <c r="AT125" s="66">
        <v>140.4</v>
      </c>
      <c r="AU125" s="66">
        <v>5.2</v>
      </c>
      <c r="AV125" s="66">
        <v>123.4</v>
      </c>
      <c r="AW125" s="66">
        <v>128.2</v>
      </c>
      <c r="AX125" s="66">
        <v>128.3</v>
      </c>
      <c r="AY125" s="66">
        <v>8</v>
      </c>
      <c r="AZ125" s="66">
        <v>140.2</v>
      </c>
      <c r="BA125" s="66">
        <v>138.4</v>
      </c>
      <c r="BB125" s="66">
        <v>138.4</v>
      </c>
      <c r="BC125" s="66">
        <v>6.3</v>
      </c>
      <c r="BD125" s="66">
        <v>134.2</v>
      </c>
      <c r="BE125" s="66">
        <v>133.9</v>
      </c>
      <c r="BF125" s="66">
        <v>134.4</v>
      </c>
      <c r="BG125" s="66">
        <v>6.8</v>
      </c>
      <c r="BH125" s="66">
        <v>136.4</v>
      </c>
      <c r="BI125" s="66">
        <v>132</v>
      </c>
      <c r="BJ125" s="66">
        <v>131.8</v>
      </c>
      <c r="BK125" s="66">
        <v>2.9</v>
      </c>
      <c r="BL125" s="66">
        <v>109.2</v>
      </c>
      <c r="BM125" s="66">
        <v>107.7</v>
      </c>
      <c r="BN125" s="66">
        <v>108.1</v>
      </c>
      <c r="BO125" s="66">
        <v>31.3</v>
      </c>
      <c r="BP125" s="66">
        <v>229</v>
      </c>
      <c r="BQ125" s="66">
        <v>238.5</v>
      </c>
      <c r="BR125" s="66">
        <v>238.6</v>
      </c>
      <c r="BS125" s="66">
        <v>6.5</v>
      </c>
      <c r="BT125" s="66">
        <v>131.2</v>
      </c>
      <c r="BU125" s="66">
        <v>146.3</v>
      </c>
      <c r="BV125" s="66">
        <v>146.5</v>
      </c>
      <c r="BW125" s="66">
        <v>2.3</v>
      </c>
      <c r="BX125" s="66">
        <v>122.7</v>
      </c>
      <c r="BY125" s="66">
        <v>131.4</v>
      </c>
      <c r="BZ125" s="66">
        <v>131.5</v>
      </c>
      <c r="CA125" s="66">
        <v>8.7</v>
      </c>
      <c r="CB125" s="66">
        <v>123.7</v>
      </c>
      <c r="CC125" s="66">
        <v>127.2</v>
      </c>
      <c r="CD125" s="66">
        <v>126.1</v>
      </c>
      <c r="CE125" s="66">
        <v>4.3</v>
      </c>
      <c r="CF125" s="66">
        <v>117.9</v>
      </c>
      <c r="CG125" s="66">
        <v>123.7</v>
      </c>
      <c r="CH125" s="66">
        <v>123.7</v>
      </c>
      <c r="CI125" s="66">
        <v>8.1</v>
      </c>
      <c r="CJ125" s="66">
        <v>130.3</v>
      </c>
      <c r="CK125" s="66">
        <v>135.2</v>
      </c>
      <c r="CL125" s="66">
        <v>136.1</v>
      </c>
      <c r="CM125" s="66">
        <v>4.8</v>
      </c>
      <c r="CN125" s="66">
        <v>118.3</v>
      </c>
      <c r="CO125" s="66">
        <v>127.7</v>
      </c>
      <c r="CP125" s="66">
        <v>127.7</v>
      </c>
      <c r="CQ125" s="66">
        <v>2.4</v>
      </c>
      <c r="CR125" s="66">
        <v>116.4</v>
      </c>
      <c r="CS125" s="66">
        <v>117.2</v>
      </c>
      <c r="CT125" s="66">
        <v>117.2</v>
      </c>
      <c r="CU125" s="66">
        <v>8.4</v>
      </c>
      <c r="CV125" s="66">
        <v>114.2</v>
      </c>
      <c r="CW125" s="66">
        <v>119.4</v>
      </c>
      <c r="CX125" s="66">
        <v>119.2</v>
      </c>
      <c r="CY125" s="66" t="s">
        <v>216</v>
      </c>
    </row>
    <row r="126" spans="3:106" ht="12" customHeight="1">
      <c r="C126" s="41"/>
      <c r="D126" s="41"/>
      <c r="E126" s="124"/>
      <c r="F126" s="126"/>
      <c r="G126" s="123"/>
      <c r="H126" s="123"/>
      <c r="I126" s="123"/>
      <c r="J126" s="123"/>
      <c r="K126" s="124"/>
      <c r="L126" s="125"/>
      <c r="M126" s="125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41"/>
      <c r="E127" s="89" t="s">
        <v>17</v>
      </c>
      <c r="F127" s="90" t="s">
        <v>18</v>
      </c>
      <c r="G127" s="91"/>
      <c r="H127" s="91"/>
      <c r="I127" s="91"/>
      <c r="J127" s="91"/>
      <c r="K127" s="92"/>
      <c r="L127" s="93"/>
      <c r="M127" s="9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22"/>
      <c r="E128" s="95" t="s">
        <v>210</v>
      </c>
      <c r="F128" s="96" t="s">
        <v>211</v>
      </c>
      <c r="G128" s="97"/>
      <c r="H128" s="97"/>
      <c r="I128" s="97"/>
      <c r="J128" s="97"/>
      <c r="K128" s="98"/>
      <c r="L128" s="99"/>
      <c r="M128" s="10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33" ht="12" customHeight="1">
      <c r="C129" s="41"/>
      <c r="D129" s="41"/>
      <c r="E129" s="95" t="s">
        <v>214</v>
      </c>
      <c r="F129" s="96" t="s">
        <v>215</v>
      </c>
      <c r="G129" s="97"/>
      <c r="H129" s="97"/>
      <c r="I129" s="97"/>
      <c r="J129" s="97"/>
      <c r="K129" s="99"/>
      <c r="L129" s="99"/>
      <c r="M129" s="10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</row>
    <row r="130" spans="3:133" ht="12.75">
      <c r="C130" s="41"/>
      <c r="D130" s="41"/>
      <c r="E130" s="101" t="s">
        <v>218</v>
      </c>
      <c r="F130" s="102" t="s">
        <v>219</v>
      </c>
      <c r="G130" s="103"/>
      <c r="H130" s="103"/>
      <c r="I130" s="103"/>
      <c r="J130" s="103"/>
      <c r="K130" s="104"/>
      <c r="L130" s="104"/>
      <c r="M130" s="105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124"/>
      <c r="H135" s="126"/>
      <c r="I135" s="123"/>
      <c r="J135" s="123"/>
      <c r="K135" s="123"/>
      <c r="L135" s="123"/>
      <c r="M135" s="124"/>
      <c r="N135" s="125"/>
      <c r="O135" s="125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122"/>
      <c r="H136" s="122"/>
      <c r="I136" s="123"/>
      <c r="J136" s="123"/>
      <c r="K136" s="123"/>
      <c r="L136" s="123"/>
      <c r="M136" s="124"/>
      <c r="N136" s="125"/>
      <c r="O136" s="125"/>
    </row>
    <row r="137" spans="3:15" ht="12.75">
      <c r="C137" s="41"/>
      <c r="D137" s="64"/>
      <c r="E137" s="64"/>
      <c r="F137" s="66"/>
      <c r="G137" s="122"/>
      <c r="H137" s="122"/>
      <c r="I137" s="123"/>
      <c r="J137" s="123"/>
      <c r="K137" s="123"/>
      <c r="L137" s="123"/>
      <c r="M137" s="125"/>
      <c r="N137" s="125"/>
      <c r="O137" s="125"/>
    </row>
    <row r="138" spans="4:15" ht="12.75">
      <c r="D138" s="64"/>
      <c r="E138" s="64"/>
      <c r="F138" s="66"/>
      <c r="G138" s="122"/>
      <c r="H138" s="122"/>
      <c r="I138" s="123"/>
      <c r="J138" s="123"/>
      <c r="K138" s="123"/>
      <c r="L138" s="123"/>
      <c r="M138" s="125"/>
      <c r="N138" s="125"/>
      <c r="O138" s="125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0" customWidth="1"/>
    <col min="7" max="7" width="3.625" style="121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264</v>
      </c>
      <c r="E1" s="50" t="s">
        <v>265</v>
      </c>
      <c r="F1" s="110"/>
      <c r="G1" s="111"/>
    </row>
    <row r="2" spans="1:7" ht="12.75">
      <c r="A2" s="49"/>
      <c r="B2" s="51"/>
      <c r="C2" s="62" t="s">
        <v>257</v>
      </c>
      <c r="D2" s="79" t="s">
        <v>258</v>
      </c>
      <c r="E2" s="106"/>
      <c r="F2" s="110"/>
      <c r="G2" s="111"/>
    </row>
    <row r="3" spans="1:7" ht="13.5" thickBot="1">
      <c r="A3" s="28"/>
      <c r="B3" s="56"/>
      <c r="C3" s="70"/>
      <c r="D3" s="80"/>
      <c r="E3" s="127" t="s">
        <v>266</v>
      </c>
      <c r="F3" s="112" t="s">
        <v>267</v>
      </c>
      <c r="G3" s="113"/>
    </row>
    <row r="4" spans="1:12" ht="14.25">
      <c r="A4" s="35" t="s">
        <v>27</v>
      </c>
      <c r="B4" s="57" t="s">
        <v>28</v>
      </c>
      <c r="C4" s="74">
        <v>100</v>
      </c>
      <c r="D4" s="71">
        <f>Taulukko!D125</f>
        <v>125.2</v>
      </c>
      <c r="E4" s="107">
        <f>100*(SUM(Taulukko!$D$123:$D$125)-SUM(Taulukko!$D$111:$D$113))/SUM(Taulukko!$D$111:$D$113)</f>
        <v>4.979615608619692</v>
      </c>
      <c r="F4" s="114">
        <f>100*(SUM(Taulukko!$D$111:$D$113)-SUM(Taulukko!$D$99:$D$101))/SUM(Taulukko!$D$99:$D$101)</f>
        <v>4.02908209633443</v>
      </c>
      <c r="G4" s="115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Taulukko!H125</f>
        <v>111.5</v>
      </c>
      <c r="E5" s="107">
        <f>100*(SUM(Taulukko!$H$123:$H$125)-SUM(Taulukko!$H$111:$H$113))/SUM(Taulukko!$H$111:$H$113)</f>
        <v>4.811443433029893</v>
      </c>
      <c r="F5" s="114">
        <f>100*(SUM(Taulukko!$H$111:$H$113)-SUM(Taulukko!$H$99:$H$101))/SUM(Taulukko!$H$99:$H$101)</f>
        <v>3.3254954652334683</v>
      </c>
      <c r="G5" s="115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Taulukko!L125</f>
        <v>115.2</v>
      </c>
      <c r="E6" s="108">
        <f>100*(SUM(Taulukko!$L$123:$L$125)-SUM(Taulukko!$L$111:$L$113))/SUM(Taulukko!$L$111:$L$113)</f>
        <v>1.1685116851168371</v>
      </c>
      <c r="F6" s="116">
        <f>101*(SUM(Taulukko!$L$111:$L$113)-SUM(Taulukko!$L$99:$L$101))/SUM(Taulukko!$L$99:$L$101)</f>
        <v>2.809102402022778</v>
      </c>
      <c r="G6" s="111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8" t="s">
        <v>250</v>
      </c>
      <c r="F7" s="116" t="s">
        <v>250</v>
      </c>
      <c r="G7" s="111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Taulukko!P125</f>
        <v>122.6</v>
      </c>
      <c r="E8" s="108">
        <f>100*(SUM(Taulukko!$P$123:$P$125)-SUM(Taulukko!$P$111:$P$113))/SUM(Taulukko!$P$111:$P$113)</f>
        <v>3.2834945763705456</v>
      </c>
      <c r="F8" s="116">
        <f>100*(SUM(Taulukko!$P$111:$P$113)-SUM(Taulukko!$P$99:$P$101))/SUM(Taulukko!$P$99:$P$101)</f>
        <v>5.375347544022235</v>
      </c>
      <c r="G8" s="111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Taulukko!T125</f>
        <v>90.8</v>
      </c>
      <c r="E9" s="108">
        <f>100*(SUM(Taulukko!$T$123:$T$125)-SUM(Taulukko!$T$111:$T$113))/SUM(Taulukko!$T$111:$T$113)</f>
        <v>-5.3633217993079585</v>
      </c>
      <c r="F9" s="116">
        <f>100*(SUM(Taulukko!$T$111:$T$113)-SUM(Taulukko!$T$99:$T$101))/SUM(Taulukko!$T$99:$T$101)</f>
        <v>-1.600272386789237</v>
      </c>
      <c r="G9" s="111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8" t="s">
        <v>250</v>
      </c>
      <c r="F10" s="116" t="s">
        <v>250</v>
      </c>
      <c r="G10" s="111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Taulukko!X125</f>
        <v>127</v>
      </c>
      <c r="E11" s="108">
        <f>100*(SUM(Taulukko!$X$123:$X$125)-SUM(Taulukko!$X$111:$X$113))/SUM(Taulukko!$X$111:$X$113)</f>
        <v>3.197997775305895</v>
      </c>
      <c r="F11" s="116">
        <f>100*(SUM(Taulukko!$X$111:$X$113)-SUM(Taulukko!$X$99:$X$101))/SUM(Taulukko!$X$99:$X$101)</f>
        <v>3.422490652861672</v>
      </c>
      <c r="G11" s="111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Taulukko!AB125</f>
        <v>117.3</v>
      </c>
      <c r="E12" s="107">
        <f>100*(SUM(Taulukko!$AB$123:$AB$125)-SUM(Taulukko!$AB$111:$AB$113))/SUM(Taulukko!$AB$111:$AB$113)</f>
        <v>2.8683181225554333</v>
      </c>
      <c r="F12" s="114">
        <f>100*(SUM(Taulukko!$AB$111:$AB$113)-SUM(Taulukko!$AB$99:$AB$101))/SUM(Taulukko!$AB$99:$AB$101)</f>
        <v>1.724137931034479</v>
      </c>
      <c r="G12" s="115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Taulukko!AF125</f>
        <v>140.5</v>
      </c>
      <c r="E13" s="108">
        <f>100*(SUM(Taulukko!$AF$123:$AF$125)-SUM(Taulukko!$AF$111:$AF$113))/SUM(Taulukko!$AF$111:$AF$113)</f>
        <v>8.116796142512744</v>
      </c>
      <c r="F13" s="116">
        <f>100*(SUM(Taulukko!$AF$111:$AF$113)-SUM(Taulukko!$AF$99:$AF$101))/SUM(Taulukko!$AF$99:$AF$101)</f>
        <v>4.8301039033979025</v>
      </c>
      <c r="G13" s="111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Taulukko!AJ125</f>
        <v>128.3</v>
      </c>
      <c r="E14" s="108">
        <f>100*(SUM(Taulukko!$AJ$123:$AJ$125)-SUM(Taulukko!$AJ$111:$AJ$113))/SUM(Taulukko!$AJ$111:$AJ$113)</f>
        <v>8.890845070422538</v>
      </c>
      <c r="F14" s="116">
        <f>100*(SUM(Taulukko!$AJ$111:$AJ$113)-SUM(Taulukko!$AJ$99:$AJ$101))/SUM(Taulukko!$AJ$99:$AJ$101)</f>
        <v>5.282669138090832</v>
      </c>
      <c r="G14" s="111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Taulukko!AN125</f>
        <v>150.5</v>
      </c>
      <c r="E15" s="108">
        <f>100*(SUM(Taulukko!$AN$123:$AN$125)-SUM(Taulukko!$AN$111:$AN$113))/SUM(Taulukko!$AN$111:$AN$113)</f>
        <v>7.442348008385754</v>
      </c>
      <c r="F15" s="116">
        <f>100*(SUM(Taulukko!$AN$111:$AN$113)-SUM(Taulukko!$AN$99:$AN$101))/SUM(Taulukko!$AN$99:$AN$101)</f>
        <v>4.605263157894741</v>
      </c>
      <c r="G15" s="111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Taulukko!AR125</f>
        <v>152.2</v>
      </c>
      <c r="E16" s="108">
        <f>100*(SUM(Taulukko!$AR$123:$AR$125)-SUM(Taulukko!$AR$111:$AR$113))/SUM(Taulukko!$AR$111:$AR$113)</f>
        <v>7.431584232990214</v>
      </c>
      <c r="F16" s="116">
        <f>100*(SUM(Taulukko!$AR$111:$AR$113)-SUM(Taulukko!$AR$99:$AR$101))/SUM(Taulukko!$AR$99:$AR$101)</f>
        <v>2.628188611182682</v>
      </c>
      <c r="G16" s="111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Taulukko!AV125</f>
        <v>123.4</v>
      </c>
      <c r="E17" s="108">
        <f>100*(SUM(Taulukko!$AV$123:$AV$125)-SUM(Taulukko!$AV$111:$AV$113))/SUM(Taulukko!$AV$111:$AV$113)</f>
        <v>3.8327526132404315</v>
      </c>
      <c r="F17" s="116">
        <f>100*(SUM(Taulukko!$AV$111:$AV$113)-SUM(Taulukko!$AV$99:$AV$101))/SUM(Taulukko!$AV$99:$AV$101)</f>
        <v>3.1137724550898134</v>
      </c>
      <c r="G17" s="111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Taulukko!AZ125</f>
        <v>140.2</v>
      </c>
      <c r="E18" s="108">
        <f>100*(SUM(Taulukko!$AZ$123:$AZ$125)-SUM(Taulukko!$AZ$111:$AZ$113))/SUM(Taulukko!$AZ$111:$AZ$113)</f>
        <v>8.900804289544233</v>
      </c>
      <c r="F18" s="116">
        <f>100*(SUM(Taulukko!$AZ$111:$AZ$113)-SUM(Taulukko!$AZ$99:$AZ$101))/SUM(Taulukko!$AZ$99:$AZ$101)</f>
        <v>6.026151222285387</v>
      </c>
      <c r="G18" s="111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Taulukko!BD125</f>
        <v>134.2</v>
      </c>
      <c r="E19" s="108">
        <f>100*(SUM(Taulukko!$BD$123:$BD$125)-SUM(Taulukko!$BD$111:$BD$113))/SUM(Taulukko!$BD$111:$BD$113)</f>
        <v>8.223595807578597</v>
      </c>
      <c r="F19" s="116">
        <f>100*(SUM(Taulukko!$BD$111:$BD$113)-SUM(Taulukko!$BD$99:$BD$101))/SUM(Taulukko!$BD$99:$BD$101)</f>
        <v>4.81690140845071</v>
      </c>
      <c r="G19" s="111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Taulukko!BH125</f>
        <v>136.4</v>
      </c>
      <c r="E20" s="108">
        <f>100*(SUM(Taulukko!$BH$123:$BH$125)-SUM(Taulukko!$BH$111:$BH$113))/SUM(Taulukko!$BH$111:$BH$113)</f>
        <v>6.765676567656772</v>
      </c>
      <c r="F20" s="116">
        <f>100*(SUM(Taulukko!$BH$111:$BH$113)-SUM(Taulukko!$BH$99:$BH$101))/SUM(Taulukko!$BH$99:$BH$101)</f>
        <v>6.377998829724972</v>
      </c>
      <c r="G20" s="111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Taulukko!BL125</f>
        <v>109.2</v>
      </c>
      <c r="E21" s="108">
        <f>100*(SUM(Taulukko!$BL$123:$BL$125)-SUM(Taulukko!$BL$111:$BL$113))/SUM(Taulukko!$BL$111:$BL$113)</f>
        <v>3.9044853178444736</v>
      </c>
      <c r="F21" s="116">
        <f>100*(SUM(Taulukko!$BL$111:$BL$113)-SUM(Taulukko!$BL$99:$BL$101))/SUM(Taulukko!$BL$99:$BL$101)</f>
        <v>-1.6502697556331467</v>
      </c>
      <c r="G21" s="111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Taulukko!BP125</f>
        <v>229</v>
      </c>
      <c r="E22" s="108">
        <f>100*(SUM(Taulukko!$BP$123:$BP$125)-SUM(Taulukko!$BP$111:$BP$113))/SUM(Taulukko!$BP$111:$BP$113)</f>
        <v>33.468642175766206</v>
      </c>
      <c r="F22" s="116">
        <f>100*(SUM(Taulukko!$BP$111:$BP$113)-SUM(Taulukko!$BP$99:$BP$101))/SUM(Taulukko!$BP$99:$BP$101)</f>
        <v>17.617569825734055</v>
      </c>
      <c r="G22" s="111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Taulukko!BT125</f>
        <v>131.2</v>
      </c>
      <c r="E23" s="108">
        <f>100*(SUM(Taulukko!$BT$123:$BT$125)-SUM(Taulukko!$BT$111:$BT$113))/SUM(Taulukko!$BT$111:$BT$113)</f>
        <v>6.182380216383308</v>
      </c>
      <c r="F23" s="116">
        <f>100*(SUM(Taulukko!$BT$111:$BT$113)-SUM(Taulukko!$BT$99:$BT$101))/SUM(Taulukko!$BT$99:$BT$101)</f>
        <v>1.9432773109243637</v>
      </c>
      <c r="G23" s="111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Taulukko!BX125</f>
        <v>122.7</v>
      </c>
      <c r="E24" s="108">
        <f>100*(SUM(Taulukko!$BX$123:$BX$125)-SUM(Taulukko!$BX$111:$BX$113))/SUM(Taulukko!$BX$111:$BX$113)</f>
        <v>3.7846930193439703</v>
      </c>
      <c r="F24" s="116">
        <f>100*(SUM(Taulukko!$BX$111:$BX$113)-SUM(Taulukko!$BX$99:$BX$101))/SUM(Taulukko!$BX$99:$BX$101)</f>
        <v>7.731803080640296</v>
      </c>
      <c r="G24" s="111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Taulukko!CB125</f>
        <v>123.7</v>
      </c>
      <c r="E25" s="107">
        <f>100*(SUM(Taulukko!$CB$123:$CB$125)-SUM(Taulukko!$CB$111:$CB$113))/SUM(Taulukko!$CB$111:$CB$113)</f>
        <v>8.989460632362041</v>
      </c>
      <c r="F25" s="114">
        <f>100*(SUM(Taulukko!$CB$111:$CB$113)-SUM(Taulukko!$CB$99:$CB$101))/SUM(Taulukko!$CB$99:$CB$101)</f>
        <v>2.056311293894337</v>
      </c>
      <c r="G25" s="115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Taulukko!CF125</f>
        <v>117.9</v>
      </c>
      <c r="E26" s="108">
        <f>100*(SUM(Taulukko!$CF$123:$CF$125)-SUM(Taulukko!$CF$111:$CF$113))/SUM(Taulukko!$CF$111:$CF$113)</f>
        <v>4.059375946682816</v>
      </c>
      <c r="F26" s="116">
        <f>100*(SUM(Taulukko!$CF$111:$CF$113)-SUM(Taulukko!$CF$99:$CF$101))/SUM(Taulukko!$CF$99:$CF$101)</f>
        <v>4.826929183867909</v>
      </c>
      <c r="G26" s="111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Taulukko!CJ125</f>
        <v>130.3</v>
      </c>
      <c r="E27" s="108">
        <f>100*(SUM(Taulukko!$CJ$123:$CJ$125)-SUM(Taulukko!$CJ$111:$CJ$113))/SUM(Taulukko!$CJ$111:$CJ$113)</f>
        <v>5.813630041724611</v>
      </c>
      <c r="F27" s="116">
        <f>100*(SUM(Taulukko!$CJ$111:$CJ$113)-SUM(Taulukko!$CJ$99:$CJ$101))/SUM(Taulukko!$CJ$99:$CJ$101)</f>
        <v>6.078489229861323</v>
      </c>
      <c r="G27" s="111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Taulukko!CN125</f>
        <v>118.3</v>
      </c>
      <c r="E28" s="108">
        <f>100*(SUM(Taulukko!$CN$123:$CN$125)-SUM(Taulukko!$CN$111:$CN$113))/SUM(Taulukko!$CN$111:$CN$113)</f>
        <v>4.806529625151142</v>
      </c>
      <c r="F28" s="116">
        <f>100*(SUM(Taulukko!$CN$111:$CN$113)-SUM(Taulukko!$CN$99:$CN$101))/SUM(Taulukko!$CN$99:$CN$101)</f>
        <v>5.822136916186816</v>
      </c>
      <c r="G28" s="111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Taulukko!CR125</f>
        <v>116.4</v>
      </c>
      <c r="E29" s="108">
        <f>100*(SUM(Taulukko!$CR$123:$CR$125)-SUM(Taulukko!$CR$111:$CR$113))/SUM(Taulukko!$CR$111:$CR$113)</f>
        <v>2.509179926560584</v>
      </c>
      <c r="F29" s="116">
        <f>100*(SUM(Taulukko!$CR$111:$CR$113)-SUM(Taulukko!$CR$99:$CR$101))/SUM(Taulukko!$CR$99:$CR$101)</f>
        <v>3.7460317460317496</v>
      </c>
      <c r="G29" s="111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Taulukko!CV125</f>
        <v>114.2</v>
      </c>
      <c r="E30" s="109">
        <f>100*(SUM(Taulukko!$CV$123:$CV$125)-SUM(Taulukko!$CV$111:$CV$113))/SUM(Taulukko!$CV$111:$CV$113)</f>
        <v>6.0117756430120775</v>
      </c>
      <c r="F30" s="117">
        <f>100*(SUM(Taulukko!$CV$111:$CV$113)-SUM(Taulukko!$CV$99:$CV$101))/SUM(Taulukko!$CV$99:$CV$101)</f>
        <v>2.54210359072134</v>
      </c>
      <c r="G30" s="113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8"/>
      <c r="G31" s="119"/>
    </row>
    <row r="32" spans="1:7" ht="12" customHeight="1">
      <c r="A32" s="29"/>
      <c r="B32" s="30" t="s">
        <v>254</v>
      </c>
      <c r="C32" s="53"/>
      <c r="D32" s="52"/>
      <c r="E32" s="52"/>
      <c r="F32" s="118"/>
      <c r="G32" s="119"/>
    </row>
    <row r="33" spans="1:7" ht="6" customHeight="1">
      <c r="A33" s="29"/>
      <c r="B33" s="29"/>
      <c r="C33" s="68"/>
      <c r="D33" s="52"/>
      <c r="E33" s="52"/>
      <c r="F33" s="118"/>
      <c r="G33" s="119"/>
    </row>
    <row r="34" spans="1:7" ht="12.75">
      <c r="A34" s="21" t="s">
        <v>255</v>
      </c>
      <c r="B34" s="29"/>
      <c r="C34" s="68"/>
      <c r="D34" s="52"/>
      <c r="E34" s="52"/>
      <c r="F34" s="118"/>
      <c r="G34" s="119"/>
    </row>
    <row r="35" spans="1:7" ht="12.75">
      <c r="A35" s="29"/>
      <c r="B35" s="29"/>
      <c r="C35" s="68"/>
      <c r="D35" s="52"/>
      <c r="E35" s="52"/>
      <c r="F35" s="118"/>
      <c r="G35" s="119"/>
    </row>
    <row r="36" spans="1:7" ht="12.75">
      <c r="A36" s="29"/>
      <c r="B36" s="29"/>
      <c r="C36" s="68"/>
      <c r="D36" s="52"/>
      <c r="E36" s="52"/>
      <c r="F36" s="118"/>
      <c r="G36" s="119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2005-05-13T07:24:12Z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