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270" windowWidth="15480" windowHeight="11385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<sst xmlns="http://schemas.openxmlformats.org/spreadsheetml/2006/main" count="74" uniqueCount="47">
  <si>
    <t xml:space="preserve">ASUNTO-OSAKEYHTIÖT </t>
  </si>
  <si>
    <t xml:space="preserve">(käyvin hinnoin) </t>
  </si>
  <si>
    <t>Vuosikorjaukset korjauskohteittain</t>
  </si>
  <si>
    <t>Korjaukset yhteensä</t>
  </si>
  <si>
    <t>Korjauskohteet</t>
  </si>
  <si>
    <t>milj. euroa</t>
  </si>
  <si>
    <t>muutos</t>
  </si>
  <si>
    <t>%</t>
  </si>
  <si>
    <t>Ulkorakenteet</t>
  </si>
  <si>
    <t>LVI-järjestelmät</t>
  </si>
  <si>
    <t>Sisärakenteet</t>
  </si>
  <si>
    <t>Muut</t>
  </si>
  <si>
    <t>Huoneistokorjaukset</t>
  </si>
  <si>
    <t>Ulkoalueet</t>
  </si>
  <si>
    <t>Sähköjärjestelmät</t>
  </si>
  <si>
    <t>Pohjarakenteet</t>
  </si>
  <si>
    <t>Yhteensä</t>
  </si>
  <si>
    <t>Peruskorjaukset korjauskohteittain</t>
  </si>
  <si>
    <t>Korjauskohteiden selitykset:</t>
  </si>
  <si>
    <t>Sisältää</t>
  </si>
  <si>
    <t>Ulkorakenteiden korjaukset</t>
  </si>
  <si>
    <t xml:space="preserve">Rakennuksen ulkopuolisten rakenteiden korjaukset; ulkoseinien, ikkunoiden ja ulko-ovien, </t>
  </si>
  <si>
    <t>parvekkeiden , kattorakenteiden korjaukset.</t>
  </si>
  <si>
    <t>LVI-järjestelmien korjaukset</t>
  </si>
  <si>
    <t xml:space="preserve">LVI-järjestelmiin liittyvät korjaukset; lämmitysjärjestelmien, vesi- ja viemärijärjestelmien sekä </t>
  </si>
  <si>
    <t>ilmastointijärjestelmien korjaukset.</t>
  </si>
  <si>
    <t>Ulkoalueiden korjaukset</t>
  </si>
  <si>
    <t xml:space="preserve">Ulkoaluerakenteiden, -varusteiden ja - kalusteiden korjaukset; jätekatoksien, aitauksien </t>
  </si>
  <si>
    <t>muiden rakennelmien, pihakaivojen, pihapäällysteiden, viheralueiden ja istutusten korjaukset.</t>
  </si>
  <si>
    <t>Sisärakenteiden korjaukset</t>
  </si>
  <si>
    <t xml:space="preserve">Sisäpuolisten rakenteiden ja kalusteiden korjaukset; yhteisten saunojen, hissien, </t>
  </si>
  <si>
    <t>porraskäytävien ja yhteisten tilojen korjaukset.</t>
  </si>
  <si>
    <t xml:space="preserve">Pohjarakenteiden korjaukset </t>
  </si>
  <si>
    <t xml:space="preserve">Rakennusten pohjarakenteiden korjaukset; rakennusten perustusten korjaukset, </t>
  </si>
  <si>
    <t>paalutukset, salaojitukset ja routasuojaukset.</t>
  </si>
  <si>
    <t>Huoneistokorjaukset ; asunto-osakeyhtiöille kuuluvat tai vuokratalon huoneistokorjaukset,</t>
  </si>
  <si>
    <t xml:space="preserve">Sähköjärjestelmien korjaukset </t>
  </si>
  <si>
    <t>Sähkö- ja tietojärjestelmiin liittyvät korjaukset; antennijärjestelmien, turva- ja valvontajärjestelmien,</t>
  </si>
  <si>
    <t>valaistukseen liittyvät korjaukset sekä sähköasennuksiin ja taloautomaatioon ja tietoverkostoihin</t>
  </si>
  <si>
    <t>liittyvät korjaukset</t>
  </si>
  <si>
    <t>Muut korjaukset</t>
  </si>
  <si>
    <t>Muut korjaukset; korjauksiin liittyvät tarvikkeet ja työkalut yms.</t>
  </si>
  <si>
    <t>2006-2005</t>
  </si>
  <si>
    <t>Muutos</t>
  </si>
  <si>
    <t>2005-2006</t>
  </si>
  <si>
    <t>Korjauskohteet 2001 - 2006</t>
  </si>
  <si>
    <t>Taulukkoa korjattu 31.10.2008. Korjatut luvut on merkitty punaisella.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</si>
</sst>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3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0"/>
      <name val="Helvetica-Narrow"/>
      <family val="2"/>
    </font>
    <font>
      <b/>
      <sz val="10"/>
      <name val="Helvetica-Narrow"/>
      <family val="2"/>
    </font>
    <font>
      <b/>
      <sz val="10"/>
      <name val="Arial"/>
      <family val="2"/>
    </font>
    <font>
      <b/>
      <i/>
      <sz val="10"/>
      <name val="Helvetica-Narrow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0"/>
      <name val="Helvetica-Narrow"/>
      <family val="2"/>
    </font>
    <font>
      <sz val="10"/>
      <color indexed="10"/>
      <name val="Arial"/>
      <family val="2"/>
    </font>
    <font>
      <sz val="10"/>
      <color indexed="10"/>
      <name val="Helvetica-Narrow"/>
      <family val="2"/>
    </font>
    <font>
      <b/>
      <sz val="9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2" borderId="0" xfId="0" applyFont="1" applyFill="1" applyAlignment="1">
      <alignment/>
    </xf>
    <xf numFmtId="164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/>
    </xf>
    <xf numFmtId="16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3" borderId="7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6" fillId="3" borderId="2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6" fillId="3" borderId="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164" fontId="10" fillId="0" borderId="0" xfId="0" applyNumberFormat="1" applyFont="1" applyFill="1" applyAlignment="1">
      <alignment/>
    </xf>
    <xf numFmtId="164" fontId="10" fillId="0" borderId="4" xfId="0" applyNumberFormat="1" applyFont="1" applyFill="1" applyBorder="1" applyAlignment="1">
      <alignment/>
    </xf>
    <xf numFmtId="164" fontId="10" fillId="0" borderId="5" xfId="0" applyNumberFormat="1" applyFont="1" applyFill="1" applyBorder="1" applyAlignment="1">
      <alignment/>
    </xf>
    <xf numFmtId="164" fontId="10" fillId="0" borderId="6" xfId="0" applyNumberFormat="1" applyFont="1" applyFill="1" applyBorder="1" applyAlignment="1">
      <alignment/>
    </xf>
    <xf numFmtId="0" fontId="4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4" fillId="3" borderId="11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5" fillId="3" borderId="9" xfId="0" applyFon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12" xfId="0" applyFill="1" applyBorder="1" applyAlignment="1">
      <alignment horizontal="center"/>
    </xf>
    <xf numFmtId="0" fontId="4" fillId="3" borderId="2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164" fontId="3" fillId="3" borderId="9" xfId="0" applyNumberFormat="1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164" fontId="3" fillId="3" borderId="10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5" fillId="3" borderId="10" xfId="0" applyFont="1" applyFill="1" applyBorder="1" applyAlignment="1">
      <alignment/>
    </xf>
    <xf numFmtId="0" fontId="5" fillId="3" borderId="13" xfId="0" applyFont="1" applyFill="1" applyBorder="1" applyAlignment="1">
      <alignment/>
    </xf>
    <xf numFmtId="0" fontId="5" fillId="3" borderId="12" xfId="0" applyFont="1" applyFill="1" applyBorder="1" applyAlignment="1">
      <alignment/>
    </xf>
    <xf numFmtId="0" fontId="5" fillId="3" borderId="12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left"/>
    </xf>
    <xf numFmtId="0" fontId="0" fillId="3" borderId="0" xfId="0" applyFill="1" applyAlignment="1">
      <alignment/>
    </xf>
    <xf numFmtId="0" fontId="6" fillId="3" borderId="12" xfId="0" applyFont="1" applyFill="1" applyBorder="1" applyAlignment="1">
      <alignment horizontal="center"/>
    </xf>
    <xf numFmtId="0" fontId="0" fillId="3" borderId="7" xfId="0" applyFill="1" applyBorder="1" applyAlignment="1">
      <alignment/>
    </xf>
    <xf numFmtId="164" fontId="11" fillId="2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64" fontId="11" fillId="2" borderId="5" xfId="0" applyNumberFormat="1" applyFont="1" applyFill="1" applyBorder="1" applyAlignment="1">
      <alignment horizontal="center"/>
    </xf>
    <xf numFmtId="164" fontId="11" fillId="2" borderId="6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/>
    </xf>
    <xf numFmtId="164" fontId="12" fillId="0" borderId="14" xfId="0" applyNumberFormat="1" applyFont="1" applyFill="1" applyBorder="1" applyAlignment="1">
      <alignment/>
    </xf>
    <xf numFmtId="164" fontId="11" fillId="2" borderId="4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164" fontId="11" fillId="2" borderId="5" xfId="0" applyNumberFormat="1" applyFont="1" applyFill="1" applyBorder="1" applyAlignment="1">
      <alignment horizontal="center"/>
    </xf>
    <xf numFmtId="164" fontId="11" fillId="2" borderId="6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140625" style="0" customWidth="1"/>
  </cols>
  <sheetData>
    <row r="1" ht="18">
      <c r="A1" s="1" t="s">
        <v>45</v>
      </c>
    </row>
    <row r="2" spans="1:8" ht="15.75">
      <c r="A2" s="2" t="s">
        <v>0</v>
      </c>
      <c r="B2" s="3"/>
      <c r="C2" s="3"/>
      <c r="D2" s="3"/>
      <c r="E2" s="3"/>
      <c r="F2" s="3"/>
      <c r="G2" s="3"/>
      <c r="H2" s="3"/>
    </row>
    <row r="3" spans="1:8" ht="12.75">
      <c r="A3" s="3" t="s">
        <v>1</v>
      </c>
      <c r="B3" s="3"/>
      <c r="C3" s="3"/>
      <c r="D3" s="3"/>
      <c r="E3" s="3"/>
      <c r="F3" s="3"/>
      <c r="G3" s="3"/>
      <c r="H3" s="3"/>
    </row>
    <row r="4" spans="1:8" ht="12.75">
      <c r="A4" s="20" t="s">
        <v>46</v>
      </c>
      <c r="B4" s="3"/>
      <c r="C4" s="3"/>
      <c r="D4" s="3"/>
      <c r="E4" s="3"/>
      <c r="F4" s="3"/>
      <c r="G4" s="3"/>
      <c r="H4" s="3"/>
    </row>
    <row r="5" spans="1:8" ht="12.75">
      <c r="A5" s="33" t="s">
        <v>2</v>
      </c>
      <c r="B5" s="34"/>
      <c r="C5" s="34"/>
      <c r="D5" s="34"/>
      <c r="E5" s="34"/>
      <c r="F5" s="34"/>
      <c r="G5" s="34"/>
      <c r="H5" s="35"/>
    </row>
    <row r="6" spans="1:8" ht="12.75">
      <c r="A6" s="33" t="s">
        <v>4</v>
      </c>
      <c r="B6" s="33" t="s">
        <v>5</v>
      </c>
      <c r="C6" s="42"/>
      <c r="D6" s="34"/>
      <c r="E6" s="34"/>
      <c r="F6" s="34"/>
      <c r="G6" s="35"/>
      <c r="H6" s="58" t="s">
        <v>6</v>
      </c>
    </row>
    <row r="7" spans="1:8" ht="12.75">
      <c r="A7" s="37"/>
      <c r="B7" s="23">
        <v>2001</v>
      </c>
      <c r="C7" s="24">
        <v>2002</v>
      </c>
      <c r="D7" s="24">
        <v>2003</v>
      </c>
      <c r="E7" s="24">
        <v>2004</v>
      </c>
      <c r="F7" s="24">
        <v>2005</v>
      </c>
      <c r="G7" s="54">
        <v>2006</v>
      </c>
      <c r="H7" s="59" t="s">
        <v>42</v>
      </c>
    </row>
    <row r="8" spans="1:8" ht="12.75">
      <c r="A8" s="51"/>
      <c r="B8" s="26"/>
      <c r="C8" s="27"/>
      <c r="D8" s="27"/>
      <c r="E8" s="27"/>
      <c r="F8" s="27"/>
      <c r="G8" s="64"/>
      <c r="H8" s="49" t="s">
        <v>7</v>
      </c>
    </row>
    <row r="9" spans="1:8" ht="12.75">
      <c r="A9" s="4" t="s">
        <v>8</v>
      </c>
      <c r="B9" s="10">
        <v>112.5</v>
      </c>
      <c r="C9" s="6">
        <v>117.5</v>
      </c>
      <c r="D9" s="5">
        <v>99</v>
      </c>
      <c r="E9" s="66">
        <v>136.4</v>
      </c>
      <c r="F9" s="66">
        <v>185.1</v>
      </c>
      <c r="G9" s="66">
        <v>151.7</v>
      </c>
      <c r="H9" s="73">
        <f>(G9-F9)/F9*100</f>
        <v>-18.044300378173965</v>
      </c>
    </row>
    <row r="10" spans="1:8" ht="12.75">
      <c r="A10" s="4" t="s">
        <v>9</v>
      </c>
      <c r="B10" s="10">
        <v>89.9</v>
      </c>
      <c r="C10" s="6">
        <v>99.7</v>
      </c>
      <c r="D10" s="5">
        <v>91.8</v>
      </c>
      <c r="E10" s="66">
        <v>93.2</v>
      </c>
      <c r="F10" s="74">
        <v>90.8</v>
      </c>
      <c r="G10" s="74">
        <v>122.9</v>
      </c>
      <c r="H10" s="75">
        <f aca="true" t="shared" si="0" ref="H10:H17">(G10-F10)/F10*100</f>
        <v>35.35242290748899</v>
      </c>
    </row>
    <row r="11" spans="1:8" ht="12.75">
      <c r="A11" s="4" t="s">
        <v>10</v>
      </c>
      <c r="B11" s="10">
        <v>47.2</v>
      </c>
      <c r="C11" s="6">
        <v>53.7</v>
      </c>
      <c r="D11" s="5">
        <v>45.9</v>
      </c>
      <c r="E11" s="66">
        <v>47.4</v>
      </c>
      <c r="F11" s="66">
        <v>67.8</v>
      </c>
      <c r="G11" s="66">
        <v>54.8</v>
      </c>
      <c r="H11" s="75">
        <f t="shared" si="0"/>
        <v>-19.174041297935105</v>
      </c>
    </row>
    <row r="12" spans="1:8" ht="12.75">
      <c r="A12" s="4" t="s">
        <v>12</v>
      </c>
      <c r="B12" s="10">
        <v>38</v>
      </c>
      <c r="C12" s="6">
        <v>37.4</v>
      </c>
      <c r="D12" s="5">
        <v>34.2</v>
      </c>
      <c r="E12" s="66">
        <v>40.8</v>
      </c>
      <c r="F12" s="66">
        <v>50.8</v>
      </c>
      <c r="G12" s="66">
        <v>58.7</v>
      </c>
      <c r="H12" s="75">
        <f t="shared" si="0"/>
        <v>15.551181102362216</v>
      </c>
    </row>
    <row r="13" spans="1:8" ht="12.75">
      <c r="A13" s="4" t="s">
        <v>13</v>
      </c>
      <c r="B13" s="10">
        <v>25.7</v>
      </c>
      <c r="C13" s="6">
        <v>25.7</v>
      </c>
      <c r="D13" s="5">
        <v>28.6</v>
      </c>
      <c r="E13" s="66">
        <v>27</v>
      </c>
      <c r="F13" s="66">
        <v>30.1</v>
      </c>
      <c r="G13" s="66">
        <v>42.8</v>
      </c>
      <c r="H13" s="75">
        <f t="shared" si="0"/>
        <v>42.19269102990032</v>
      </c>
    </row>
    <row r="14" spans="1:8" ht="12.75">
      <c r="A14" s="4" t="s">
        <v>40</v>
      </c>
      <c r="B14" s="10">
        <v>27.4</v>
      </c>
      <c r="C14" s="6">
        <v>33.7</v>
      </c>
      <c r="D14" s="5">
        <v>50.1</v>
      </c>
      <c r="E14" s="66">
        <v>36.8</v>
      </c>
      <c r="F14" s="66">
        <v>48</v>
      </c>
      <c r="G14" s="66">
        <v>35.2</v>
      </c>
      <c r="H14" s="75">
        <f>(G14-F14)/F14*100</f>
        <v>-26.66666666666666</v>
      </c>
    </row>
    <row r="15" spans="1:8" ht="12.75">
      <c r="A15" s="4" t="s">
        <v>14</v>
      </c>
      <c r="B15" s="10">
        <v>16.6</v>
      </c>
      <c r="C15" s="6">
        <v>18.8</v>
      </c>
      <c r="D15" s="5">
        <v>18.4</v>
      </c>
      <c r="E15" s="66">
        <v>23.2</v>
      </c>
      <c r="F15" s="66">
        <v>27</v>
      </c>
      <c r="G15" s="66">
        <v>28.4</v>
      </c>
      <c r="H15" s="75">
        <f t="shared" si="0"/>
        <v>5.18518518518518</v>
      </c>
    </row>
    <row r="16" spans="1:8" ht="12.75">
      <c r="A16" s="4" t="s">
        <v>15</v>
      </c>
      <c r="B16" s="10">
        <v>11.3</v>
      </c>
      <c r="C16" s="6">
        <v>3.2</v>
      </c>
      <c r="D16" s="5">
        <v>8.3</v>
      </c>
      <c r="E16" s="66">
        <v>6.7</v>
      </c>
      <c r="F16" s="66">
        <v>6.3</v>
      </c>
      <c r="G16" s="66">
        <v>5.6</v>
      </c>
      <c r="H16" s="75">
        <f t="shared" si="0"/>
        <v>-11.111111111111114</v>
      </c>
    </row>
    <row r="17" spans="1:8" ht="12.75">
      <c r="A17" s="7" t="s">
        <v>16</v>
      </c>
      <c r="B17" s="11">
        <f>SUM(B9:B16)</f>
        <v>368.6</v>
      </c>
      <c r="C17" s="9">
        <f>SUM(C9:C16)</f>
        <v>389.69999999999993</v>
      </c>
      <c r="D17" s="8">
        <f>SUM(D9:D16)</f>
        <v>376.30000000000007</v>
      </c>
      <c r="E17" s="67">
        <v>411.5</v>
      </c>
      <c r="F17" s="67">
        <v>505.9</v>
      </c>
      <c r="G17" s="67">
        <v>500.1</v>
      </c>
      <c r="H17" s="76">
        <f t="shared" si="0"/>
        <v>-1.1464716347104082</v>
      </c>
    </row>
    <row r="18" spans="1:8" ht="12.75">
      <c r="A18" s="36" t="s">
        <v>17</v>
      </c>
      <c r="B18" s="34"/>
      <c r="C18" s="21"/>
      <c r="D18" s="34"/>
      <c r="E18" s="34"/>
      <c r="F18" s="34"/>
      <c r="G18" s="53"/>
      <c r="H18" s="55"/>
    </row>
    <row r="19" spans="1:8" ht="12.75">
      <c r="A19" s="50" t="s">
        <v>4</v>
      </c>
      <c r="B19" s="33" t="s">
        <v>5</v>
      </c>
      <c r="C19" s="63"/>
      <c r="D19" s="34"/>
      <c r="E19" s="34"/>
      <c r="F19" s="34"/>
      <c r="G19" s="34"/>
      <c r="H19" s="56" t="s">
        <v>6</v>
      </c>
    </row>
    <row r="20" spans="1:8" ht="12.75">
      <c r="A20" s="50"/>
      <c r="B20" s="23">
        <v>2001</v>
      </c>
      <c r="C20" s="24">
        <v>2002</v>
      </c>
      <c r="D20" s="24">
        <v>2003</v>
      </c>
      <c r="E20" s="24">
        <v>2004</v>
      </c>
      <c r="F20" s="24">
        <v>2005</v>
      </c>
      <c r="G20" s="24">
        <v>2006</v>
      </c>
      <c r="H20" s="25" t="s">
        <v>42</v>
      </c>
    </row>
    <row r="21" spans="1:8" ht="12.75">
      <c r="A21" s="51"/>
      <c r="B21" s="47"/>
      <c r="C21" s="48"/>
      <c r="D21" s="48"/>
      <c r="E21" s="48"/>
      <c r="F21" s="48"/>
      <c r="G21" s="48"/>
      <c r="H21" s="28" t="s">
        <v>7</v>
      </c>
    </row>
    <row r="22" spans="1:8" ht="12.75">
      <c r="A22" s="4" t="s">
        <v>8</v>
      </c>
      <c r="B22" s="10">
        <v>131.4</v>
      </c>
      <c r="C22" s="6">
        <v>143.1</v>
      </c>
      <c r="D22" s="5">
        <v>159.9</v>
      </c>
      <c r="E22" s="66">
        <v>128.4</v>
      </c>
      <c r="F22" s="66">
        <v>129.4</v>
      </c>
      <c r="G22" s="66">
        <v>207.8</v>
      </c>
      <c r="H22" s="68">
        <f aca="true" t="shared" si="1" ref="H22:H30">(G22-F22)/F22*100</f>
        <v>60.58732612055642</v>
      </c>
    </row>
    <row r="23" spans="1:8" ht="12.75">
      <c r="A23" s="4" t="s">
        <v>9</v>
      </c>
      <c r="B23" s="10">
        <v>44.4</v>
      </c>
      <c r="C23" s="6">
        <v>43.6</v>
      </c>
      <c r="D23" s="5">
        <v>79.6</v>
      </c>
      <c r="E23" s="66">
        <v>123.8</v>
      </c>
      <c r="F23" s="66">
        <v>72.7</v>
      </c>
      <c r="G23" s="66">
        <v>108.4</v>
      </c>
      <c r="H23" s="68">
        <f t="shared" si="1"/>
        <v>49.105914718019264</v>
      </c>
    </row>
    <row r="24" spans="1:8" ht="12.75">
      <c r="A24" s="4" t="s">
        <v>10</v>
      </c>
      <c r="B24" s="10">
        <v>7.9</v>
      </c>
      <c r="C24" s="5">
        <v>35</v>
      </c>
      <c r="D24" s="5">
        <v>12.3</v>
      </c>
      <c r="E24" s="66">
        <v>16.6</v>
      </c>
      <c r="F24" s="66">
        <v>11.8</v>
      </c>
      <c r="G24" s="66">
        <v>46.2</v>
      </c>
      <c r="H24" s="68">
        <f t="shared" si="1"/>
        <v>291.52542372881356</v>
      </c>
    </row>
    <row r="25" spans="1:8" ht="12.75">
      <c r="A25" s="4" t="s">
        <v>13</v>
      </c>
      <c r="B25" s="10">
        <v>13.4</v>
      </c>
      <c r="C25" s="6">
        <v>12.3</v>
      </c>
      <c r="D25" s="5">
        <v>12.1</v>
      </c>
      <c r="E25" s="66">
        <v>13.9</v>
      </c>
      <c r="F25" s="66">
        <v>13.1</v>
      </c>
      <c r="G25" s="66">
        <v>31</v>
      </c>
      <c r="H25" s="68">
        <f t="shared" si="1"/>
        <v>136.64122137404578</v>
      </c>
    </row>
    <row r="26" spans="1:8" ht="12.75">
      <c r="A26" s="4" t="s">
        <v>12</v>
      </c>
      <c r="B26" s="10">
        <v>2.6</v>
      </c>
      <c r="C26" s="6">
        <v>6.8</v>
      </c>
      <c r="D26" s="5">
        <v>8.4</v>
      </c>
      <c r="E26" s="66">
        <v>4.7</v>
      </c>
      <c r="F26" s="66">
        <v>15.1</v>
      </c>
      <c r="G26" s="66">
        <v>12.5</v>
      </c>
      <c r="H26" s="68">
        <f t="shared" si="1"/>
        <v>-17.218543046357617</v>
      </c>
    </row>
    <row r="27" spans="1:8" ht="12.75">
      <c r="A27" s="4" t="s">
        <v>15</v>
      </c>
      <c r="B27" s="10">
        <v>2.5</v>
      </c>
      <c r="C27" s="6">
        <v>3.7</v>
      </c>
      <c r="D27" s="5">
        <v>6.1</v>
      </c>
      <c r="E27" s="66">
        <v>7.4</v>
      </c>
      <c r="F27" s="66">
        <v>7.4</v>
      </c>
      <c r="G27" s="66">
        <v>4.1</v>
      </c>
      <c r="H27" s="68">
        <f t="shared" si="1"/>
        <v>-44.5945945945946</v>
      </c>
    </row>
    <row r="28" spans="1:8" ht="12.75">
      <c r="A28" s="4" t="s">
        <v>14</v>
      </c>
      <c r="B28" s="10">
        <v>3.1</v>
      </c>
      <c r="C28" s="6">
        <v>3.1</v>
      </c>
      <c r="D28" s="5">
        <v>3.4</v>
      </c>
      <c r="E28" s="66">
        <v>15.9</v>
      </c>
      <c r="F28" s="66">
        <v>4</v>
      </c>
      <c r="G28" s="66">
        <v>3.1</v>
      </c>
      <c r="H28" s="68">
        <f t="shared" si="1"/>
        <v>-22.499999999999996</v>
      </c>
    </row>
    <row r="29" spans="1:8" ht="12.75">
      <c r="A29" s="4" t="s">
        <v>11</v>
      </c>
      <c r="B29" s="10">
        <v>0.3</v>
      </c>
      <c r="C29" s="6">
        <v>3.3</v>
      </c>
      <c r="D29" s="5">
        <v>9.6</v>
      </c>
      <c r="E29" s="66">
        <v>10.4</v>
      </c>
      <c r="F29" s="66">
        <v>2</v>
      </c>
      <c r="G29" s="66">
        <v>1.1</v>
      </c>
      <c r="H29" s="68">
        <f t="shared" si="1"/>
        <v>-44.99999999999999</v>
      </c>
    </row>
    <row r="30" spans="1:8" ht="12.75">
      <c r="A30" s="7" t="s">
        <v>16</v>
      </c>
      <c r="B30" s="11">
        <f>SUM(B22:B29)</f>
        <v>205.60000000000002</v>
      </c>
      <c r="C30" s="8">
        <f>SUM(C22:C29)</f>
        <v>250.9</v>
      </c>
      <c r="D30" s="8">
        <f>SUM(D22:D29)</f>
        <v>291.40000000000003</v>
      </c>
      <c r="E30" s="67">
        <v>321.1</v>
      </c>
      <c r="F30" s="67">
        <v>255.5</v>
      </c>
      <c r="G30" s="67">
        <v>414.2</v>
      </c>
      <c r="H30" s="69">
        <f t="shared" si="1"/>
        <v>62.11350293542074</v>
      </c>
    </row>
    <row r="31" spans="1:8" ht="13.5" customHeight="1">
      <c r="A31" s="41" t="s">
        <v>3</v>
      </c>
      <c r="B31" s="42"/>
      <c r="C31" s="65"/>
      <c r="D31" s="42"/>
      <c r="E31" s="42"/>
      <c r="F31" s="42"/>
      <c r="G31" s="42"/>
      <c r="H31" s="43"/>
    </row>
    <row r="32" spans="1:8" ht="12.75">
      <c r="A32" s="22" t="s">
        <v>4</v>
      </c>
      <c r="B32" s="62" t="s">
        <v>5</v>
      </c>
      <c r="C32" s="63"/>
      <c r="D32" s="44"/>
      <c r="E32" s="44"/>
      <c r="F32" s="44"/>
      <c r="G32" s="58"/>
      <c r="H32" s="58" t="s">
        <v>43</v>
      </c>
    </row>
    <row r="33" spans="1:8" ht="12.75">
      <c r="A33" s="45"/>
      <c r="B33" s="39">
        <v>2001</v>
      </c>
      <c r="C33" s="38">
        <v>2002</v>
      </c>
      <c r="D33" s="38">
        <v>2003</v>
      </c>
      <c r="E33" s="38">
        <v>2004</v>
      </c>
      <c r="F33" s="38">
        <v>2005</v>
      </c>
      <c r="G33" s="59">
        <v>2006</v>
      </c>
      <c r="H33" s="59" t="s">
        <v>44</v>
      </c>
    </row>
    <row r="34" spans="1:8" s="17" customFormat="1" ht="12.75">
      <c r="A34" s="46"/>
      <c r="B34" s="40"/>
      <c r="C34" s="52"/>
      <c r="D34" s="52"/>
      <c r="E34" s="52"/>
      <c r="F34" s="52"/>
      <c r="G34" s="60"/>
      <c r="H34" s="61" t="s">
        <v>7</v>
      </c>
    </row>
    <row r="35" spans="1:8" s="17" customFormat="1" ht="12.75">
      <c r="A35" s="13" t="s">
        <v>8</v>
      </c>
      <c r="B35">
        <v>243.9</v>
      </c>
      <c r="C35">
        <v>260.6</v>
      </c>
      <c r="D35">
        <v>258.9</v>
      </c>
      <c r="E35" s="70">
        <v>264.8</v>
      </c>
      <c r="F35" s="70">
        <v>314.5</v>
      </c>
      <c r="G35" s="29">
        <v>359.5</v>
      </c>
      <c r="H35" s="30">
        <f>(G35-F35)/F35*100</f>
        <v>14.308426073131955</v>
      </c>
    </row>
    <row r="36" spans="1:8" s="17" customFormat="1" ht="12.75">
      <c r="A36" s="14" t="s">
        <v>9</v>
      </c>
      <c r="B36">
        <v>134.3</v>
      </c>
      <c r="C36">
        <v>143.3</v>
      </c>
      <c r="D36">
        <v>171.4</v>
      </c>
      <c r="E36" s="70">
        <v>217</v>
      </c>
      <c r="F36" s="70">
        <v>163.5</v>
      </c>
      <c r="G36" s="29">
        <v>231.3</v>
      </c>
      <c r="H36" s="31">
        <f aca="true" t="shared" si="2" ref="H36:H42">(G36-F36)/F36*100</f>
        <v>41.467889908256886</v>
      </c>
    </row>
    <row r="37" spans="1:8" s="17" customFormat="1" ht="12.75">
      <c r="A37" s="14" t="s">
        <v>10</v>
      </c>
      <c r="B37">
        <v>60.6</v>
      </c>
      <c r="C37">
        <v>66</v>
      </c>
      <c r="D37">
        <v>58</v>
      </c>
      <c r="E37" s="70">
        <v>64</v>
      </c>
      <c r="F37" s="70">
        <v>79.6</v>
      </c>
      <c r="G37" s="29">
        <v>101</v>
      </c>
      <c r="H37" s="31">
        <f t="shared" si="2"/>
        <v>26.884422110552777</v>
      </c>
    </row>
    <row r="38" spans="1:8" s="17" customFormat="1" ht="12.75">
      <c r="A38" s="14" t="s">
        <v>40</v>
      </c>
      <c r="B38">
        <v>35.3</v>
      </c>
      <c r="C38">
        <v>68.7</v>
      </c>
      <c r="D38">
        <v>62.4</v>
      </c>
      <c r="E38" s="70">
        <v>47.2</v>
      </c>
      <c r="F38" s="71">
        <v>50</v>
      </c>
      <c r="G38" s="29">
        <v>36.3</v>
      </c>
      <c r="H38" s="31">
        <f t="shared" si="2"/>
        <v>-27.40000000000001</v>
      </c>
    </row>
    <row r="39" spans="1:8" s="17" customFormat="1" ht="12.75">
      <c r="A39" s="14" t="s">
        <v>12</v>
      </c>
      <c r="B39">
        <v>40.5</v>
      </c>
      <c r="C39">
        <v>41.1</v>
      </c>
      <c r="D39">
        <v>40.3</v>
      </c>
      <c r="E39" s="70">
        <v>45.5</v>
      </c>
      <c r="F39" s="70">
        <v>65.9</v>
      </c>
      <c r="G39" s="29">
        <v>71.2</v>
      </c>
      <c r="H39" s="31">
        <f t="shared" si="2"/>
        <v>8.042488619119874</v>
      </c>
    </row>
    <row r="40" spans="1:8" s="17" customFormat="1" ht="12.75">
      <c r="A40" s="14" t="s">
        <v>13</v>
      </c>
      <c r="B40">
        <v>28.3</v>
      </c>
      <c r="C40">
        <v>32.5</v>
      </c>
      <c r="D40">
        <v>37</v>
      </c>
      <c r="E40" s="70">
        <v>40.9</v>
      </c>
      <c r="F40" s="70">
        <v>43.2</v>
      </c>
      <c r="G40" s="29">
        <v>73.8</v>
      </c>
      <c r="H40" s="31">
        <f t="shared" si="2"/>
        <v>70.83333333333331</v>
      </c>
    </row>
    <row r="41" spans="1:8" s="17" customFormat="1" ht="12.75">
      <c r="A41" s="14" t="s">
        <v>14</v>
      </c>
      <c r="B41">
        <v>19.7</v>
      </c>
      <c r="C41">
        <v>21.9</v>
      </c>
      <c r="D41">
        <v>21.8</v>
      </c>
      <c r="E41" s="70">
        <v>39.1</v>
      </c>
      <c r="F41" s="71">
        <v>31</v>
      </c>
      <c r="G41" s="29">
        <v>31.5</v>
      </c>
      <c r="H41" s="31">
        <f t="shared" si="2"/>
        <v>1.6129032258064515</v>
      </c>
    </row>
    <row r="42" spans="1:8" s="17" customFormat="1" ht="12.75">
      <c r="A42" s="14" t="s">
        <v>15</v>
      </c>
      <c r="B42">
        <v>11.6</v>
      </c>
      <c r="C42">
        <v>6.5</v>
      </c>
      <c r="D42">
        <v>17.9</v>
      </c>
      <c r="E42" s="70">
        <v>14.1</v>
      </c>
      <c r="F42" s="70">
        <v>13.7</v>
      </c>
      <c r="G42" s="29">
        <v>9.7</v>
      </c>
      <c r="H42" s="31">
        <f t="shared" si="2"/>
        <v>-29.197080291970806</v>
      </c>
    </row>
    <row r="43" spans="1:8" s="17" customFormat="1" ht="13.5" thickBot="1">
      <c r="A43" s="15" t="s">
        <v>16</v>
      </c>
      <c r="B43" s="12">
        <v>574.2</v>
      </c>
      <c r="C43" s="12">
        <v>640.6</v>
      </c>
      <c r="D43" s="12">
        <v>667.7</v>
      </c>
      <c r="E43" s="72">
        <v>732.6</v>
      </c>
      <c r="F43" s="72">
        <v>761.4</v>
      </c>
      <c r="G43" s="72">
        <v>914.3</v>
      </c>
      <c r="H43" s="32">
        <f>(G43-F43)/F43*100</f>
        <v>20.08142894667717</v>
      </c>
    </row>
    <row r="44" s="17" customFormat="1" ht="12.75"/>
    <row r="45" s="17" customFormat="1" ht="12.75">
      <c r="A45" s="57"/>
    </row>
    <row r="46" s="17" customFormat="1" ht="12.75">
      <c r="A46" s="57"/>
    </row>
    <row r="47" s="17" customFormat="1" ht="12.75">
      <c r="A47" s="57"/>
    </row>
    <row r="48" s="17" customFormat="1" ht="12.75">
      <c r="A48" s="16" t="s">
        <v>18</v>
      </c>
    </row>
    <row r="49" spans="1:8" ht="12.75">
      <c r="A49" s="17"/>
      <c r="B49" s="18" t="s">
        <v>19</v>
      </c>
      <c r="C49" s="17"/>
      <c r="D49" s="17"/>
      <c r="E49" s="17"/>
      <c r="F49" s="17"/>
      <c r="G49" s="17"/>
      <c r="H49" s="17"/>
    </row>
    <row r="50" spans="1:8" ht="12.75">
      <c r="A50" s="19" t="s">
        <v>20</v>
      </c>
      <c r="B50" s="17" t="s">
        <v>21</v>
      </c>
      <c r="C50" s="17"/>
      <c r="D50" s="17"/>
      <c r="E50" s="17"/>
      <c r="F50" s="17"/>
      <c r="G50" s="17"/>
      <c r="H50" s="17"/>
    </row>
    <row r="51" spans="1:8" ht="12.75">
      <c r="A51" s="17"/>
      <c r="B51" s="17" t="s">
        <v>22</v>
      </c>
      <c r="C51" s="17"/>
      <c r="D51" s="17"/>
      <c r="E51" s="17"/>
      <c r="F51" s="17"/>
      <c r="G51" s="17"/>
      <c r="H51" s="17"/>
    </row>
    <row r="52" spans="1:8" ht="12.75">
      <c r="A52" s="19" t="s">
        <v>23</v>
      </c>
      <c r="B52" s="17" t="s">
        <v>24</v>
      </c>
      <c r="C52" s="17"/>
      <c r="D52" s="17"/>
      <c r="E52" s="17"/>
      <c r="F52" s="17"/>
      <c r="G52" s="17"/>
      <c r="H52" s="17"/>
    </row>
    <row r="53" spans="1:8" ht="12.75">
      <c r="A53" s="17"/>
      <c r="B53" s="17" t="s">
        <v>25</v>
      </c>
      <c r="C53" s="17"/>
      <c r="D53" s="17"/>
      <c r="E53" s="17"/>
      <c r="F53" s="17"/>
      <c r="G53" s="17"/>
      <c r="H53" s="17"/>
    </row>
    <row r="54" spans="1:8" ht="12.75">
      <c r="A54" s="19" t="s">
        <v>26</v>
      </c>
      <c r="B54" s="17" t="s">
        <v>27</v>
      </c>
      <c r="C54" s="17"/>
      <c r="D54" s="17"/>
      <c r="E54" s="17"/>
      <c r="F54" s="17"/>
      <c r="G54" s="17"/>
      <c r="H54" s="17"/>
    </row>
    <row r="55" spans="1:8" ht="12.75">
      <c r="A55" s="17"/>
      <c r="B55" s="17" t="s">
        <v>28</v>
      </c>
      <c r="C55" s="17"/>
      <c r="D55" s="17"/>
      <c r="E55" s="17"/>
      <c r="F55" s="17"/>
      <c r="G55" s="17"/>
      <c r="H55" s="17"/>
    </row>
    <row r="56" spans="1:8" ht="12.75">
      <c r="A56" s="19" t="s">
        <v>29</v>
      </c>
      <c r="B56" s="17" t="s">
        <v>30</v>
      </c>
      <c r="C56" s="17"/>
      <c r="D56" s="17"/>
      <c r="E56" s="17"/>
      <c r="F56" s="17"/>
      <c r="G56" s="17"/>
      <c r="H56" s="17"/>
    </row>
    <row r="57" spans="1:8" ht="12.75">
      <c r="A57" s="17"/>
      <c r="B57" s="17" t="s">
        <v>31</v>
      </c>
      <c r="C57" s="17"/>
      <c r="D57" s="17"/>
      <c r="E57" s="17"/>
      <c r="F57" s="17"/>
      <c r="G57" s="17"/>
      <c r="H57" s="17"/>
    </row>
    <row r="58" spans="1:8" ht="12.75">
      <c r="A58" s="19" t="s">
        <v>32</v>
      </c>
      <c r="B58" s="17" t="s">
        <v>33</v>
      </c>
      <c r="C58" s="17"/>
      <c r="D58" s="17"/>
      <c r="E58" s="17"/>
      <c r="F58" s="17"/>
      <c r="G58" s="17"/>
      <c r="H58" s="17"/>
    </row>
    <row r="59" spans="1:8" ht="12.75">
      <c r="A59" s="17"/>
      <c r="B59" s="17" t="s">
        <v>34</v>
      </c>
      <c r="C59" s="17"/>
      <c r="D59" s="17"/>
      <c r="E59" s="17"/>
      <c r="F59" s="17"/>
      <c r="G59" s="17"/>
      <c r="H59" s="17"/>
    </row>
    <row r="60" spans="1:8" ht="12.75">
      <c r="A60" s="19" t="s">
        <v>12</v>
      </c>
      <c r="B60" s="17" t="s">
        <v>35</v>
      </c>
      <c r="C60" s="17"/>
      <c r="D60" s="17"/>
      <c r="E60" s="17"/>
      <c r="F60" s="17"/>
      <c r="G60" s="17"/>
      <c r="H60" s="17"/>
    </row>
    <row r="61" spans="1:8" ht="12.75">
      <c r="A61" s="17"/>
      <c r="B61" s="17"/>
      <c r="C61" s="17"/>
      <c r="D61" s="17"/>
      <c r="E61" s="17"/>
      <c r="F61" s="17"/>
      <c r="G61" s="17"/>
      <c r="H61" s="17"/>
    </row>
    <row r="62" spans="1:8" ht="12.75">
      <c r="A62" s="19" t="s">
        <v>36</v>
      </c>
      <c r="B62" s="17" t="s">
        <v>37</v>
      </c>
      <c r="C62" s="17"/>
      <c r="D62" s="17"/>
      <c r="E62" s="17"/>
      <c r="F62" s="17"/>
      <c r="G62" s="17"/>
      <c r="H62" s="17"/>
    </row>
    <row r="63" spans="1:8" ht="12.75">
      <c r="A63" s="17"/>
      <c r="B63" s="17" t="s">
        <v>38</v>
      </c>
      <c r="C63" s="17"/>
      <c r="D63" s="17"/>
      <c r="E63" s="17"/>
      <c r="F63" s="17"/>
      <c r="G63" s="17"/>
      <c r="H63" s="17"/>
    </row>
    <row r="64" spans="1:8" ht="12.75">
      <c r="A64" s="17"/>
      <c r="B64" s="17" t="s">
        <v>39</v>
      </c>
      <c r="C64" s="17"/>
      <c r="D64" s="17"/>
      <c r="E64" s="17"/>
      <c r="F64" s="17"/>
      <c r="G64" s="17"/>
      <c r="H64" s="17"/>
    </row>
    <row r="65" spans="1:8" ht="12.75">
      <c r="A65" s="19" t="s">
        <v>40</v>
      </c>
      <c r="B65" s="17" t="s">
        <v>41</v>
      </c>
      <c r="C65" s="17"/>
      <c r="D65" s="17"/>
      <c r="E65" s="17"/>
      <c r="F65" s="17"/>
      <c r="G65" s="17"/>
      <c r="H65" s="17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isaksson</dc:creator>
  <cp:keywords/>
  <dc:description/>
  <cp:lastModifiedBy>Kirsi Niemi</cp:lastModifiedBy>
  <dcterms:created xsi:type="dcterms:W3CDTF">2005-12-07T09:08:53Z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