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<sst xmlns="http://schemas.openxmlformats.org/spreadsheetml/2006/main" count="150" uniqueCount="90">
  <si>
    <t>Sähköntuotanto energialähteittäin, TWh</t>
  </si>
  <si>
    <t>Elproduktion efter energikälla, TWh</t>
  </si>
  <si>
    <t>Electricity Generation by Energy Source, TWh</t>
  </si>
  <si>
    <t>Vesivoima</t>
  </si>
  <si>
    <t>Tuulivoima</t>
  </si>
  <si>
    <t>Ydinvoima</t>
  </si>
  <si>
    <t>Kivihiili</t>
  </si>
  <si>
    <t>Öljy</t>
  </si>
  <si>
    <t>Maakaasu</t>
  </si>
  <si>
    <t>Turve</t>
  </si>
  <si>
    <t>Puu-</t>
  </si>
  <si>
    <t xml:space="preserve">Muut </t>
  </si>
  <si>
    <t>Muut energia-</t>
  </si>
  <si>
    <t>Muut</t>
  </si>
  <si>
    <t>Tuotanto</t>
  </si>
  <si>
    <t>Nettotuonti</t>
  </si>
  <si>
    <t>Yhteensä</t>
  </si>
  <si>
    <t>Vattenkraft</t>
  </si>
  <si>
    <t>Vindkraft</t>
  </si>
  <si>
    <t>Kärnkraft</t>
  </si>
  <si>
    <t>Stenkol</t>
  </si>
  <si>
    <t>Olja</t>
  </si>
  <si>
    <t>Naturgas</t>
  </si>
  <si>
    <t>Torv</t>
  </si>
  <si>
    <t>polttoaineet</t>
  </si>
  <si>
    <r>
      <t>uusiutuvat</t>
    </r>
    <r>
      <rPr>
        <vertAlign val="superscript"/>
        <sz val="10"/>
        <rFont val="Arial Narrow"/>
        <family val="2"/>
      </rPr>
      <t>1)</t>
    </r>
  </si>
  <si>
    <r>
      <t>fossiiliset</t>
    </r>
    <r>
      <rPr>
        <vertAlign val="superscript"/>
        <sz val="10"/>
        <rFont val="Arial Narrow"/>
        <family val="2"/>
      </rPr>
      <t>2)</t>
    </r>
  </si>
  <si>
    <r>
      <t>lähteet</t>
    </r>
    <r>
      <rPr>
        <vertAlign val="superscript"/>
        <sz val="10"/>
        <rFont val="Arial Narrow"/>
        <family val="2"/>
      </rPr>
      <t>3)</t>
    </r>
  </si>
  <si>
    <t>yhteensä</t>
  </si>
  <si>
    <t>Nettoimport</t>
  </si>
  <si>
    <t>Totalt</t>
  </si>
  <si>
    <t>Hydro</t>
  </si>
  <si>
    <t>Wind</t>
  </si>
  <si>
    <t>Nuclear</t>
  </si>
  <si>
    <t>Hard coal</t>
  </si>
  <si>
    <t>Oil</t>
  </si>
  <si>
    <t>Natural</t>
  </si>
  <si>
    <t>Peat</t>
  </si>
  <si>
    <t>Trä-</t>
  </si>
  <si>
    <t>Övriga</t>
  </si>
  <si>
    <t>Produktion</t>
  </si>
  <si>
    <t>Net imports</t>
  </si>
  <si>
    <t>Total</t>
  </si>
  <si>
    <t>power</t>
  </si>
  <si>
    <t>gas</t>
  </si>
  <si>
    <t>bränslen</t>
  </si>
  <si>
    <r>
      <t>förnybara</t>
    </r>
    <r>
      <rPr>
        <i/>
        <vertAlign val="superscript"/>
        <sz val="10"/>
        <rFont val="Arial Narrow"/>
        <family val="2"/>
      </rPr>
      <t>1)</t>
    </r>
  </si>
  <si>
    <r>
      <t>fossila</t>
    </r>
    <r>
      <rPr>
        <i/>
        <vertAlign val="superscript"/>
        <sz val="10"/>
        <rFont val="Arial Narrow"/>
        <family val="2"/>
      </rPr>
      <t>2)</t>
    </r>
  </si>
  <si>
    <r>
      <t>energikällo</t>
    </r>
    <r>
      <rPr>
        <i/>
        <vertAlign val="superscript"/>
        <sz val="10"/>
        <rFont val="Arial Narrow"/>
        <family val="2"/>
      </rPr>
      <t>3)</t>
    </r>
  </si>
  <si>
    <t>totalt</t>
  </si>
  <si>
    <t>Wood fuels</t>
  </si>
  <si>
    <t>Other</t>
  </si>
  <si>
    <t>Other fuels</t>
  </si>
  <si>
    <t>Generation</t>
  </si>
  <si>
    <r>
      <t>renewables</t>
    </r>
    <r>
      <rPr>
        <vertAlign val="superscript"/>
        <sz val="10"/>
        <rFont val="Arial Narrow"/>
        <family val="2"/>
      </rPr>
      <t>1)</t>
    </r>
  </si>
  <si>
    <r>
      <t>fossil fuels</t>
    </r>
    <r>
      <rPr>
        <vertAlign val="superscript"/>
        <sz val="10"/>
        <rFont val="Arial Narrow"/>
        <family val="2"/>
      </rPr>
      <t>2)</t>
    </r>
  </si>
  <si>
    <r>
      <t>energy sources</t>
    </r>
    <r>
      <rPr>
        <vertAlign val="superscript"/>
        <sz val="10"/>
        <rFont val="Arial Narrow"/>
        <family val="2"/>
      </rPr>
      <t>3)</t>
    </r>
  </si>
  <si>
    <t>total</t>
  </si>
  <si>
    <t>TWh</t>
  </si>
  <si>
    <t>..</t>
  </si>
  <si>
    <t>–</t>
  </si>
  <si>
    <t>2006*</t>
  </si>
  <si>
    <r>
      <t xml:space="preserve">Osuus – </t>
    </r>
    <r>
      <rPr>
        <b/>
        <i/>
        <sz val="10"/>
        <rFont val="Arial Narrow"/>
        <family val="2"/>
      </rPr>
      <t>Andel</t>
    </r>
    <r>
      <rPr>
        <b/>
        <sz val="10"/>
        <rFont val="Arial Narrow"/>
        <family val="2"/>
      </rPr>
      <t xml:space="preserve"> – Share</t>
    </r>
  </si>
  <si>
    <r>
      <t xml:space="preserve">Muutos – </t>
    </r>
    <r>
      <rPr>
        <b/>
        <i/>
        <sz val="10"/>
        <rFont val="Arial Narrow"/>
        <family val="2"/>
      </rPr>
      <t>Förändring</t>
    </r>
    <r>
      <rPr>
        <b/>
        <sz val="10"/>
        <rFont val="Arial Narrow"/>
        <family val="2"/>
      </rPr>
      <t xml:space="preserve"> – Annual change</t>
    </r>
  </si>
  <si>
    <t>2005/2004</t>
  </si>
  <si>
    <t>2006*/2005</t>
  </si>
  <si>
    <t xml:space="preserve">Tiedot polttoaineittaisista sähkötuotannoista perustuvat vuodesta 2000 lähtien Tilastokeskuksen sähkön ja lämmön tuotantotilastoon. </t>
  </si>
  <si>
    <t xml:space="preserve">Uppgifterna om elproduktionen med bränslen  fr.o.m. år 2000 baserar sig på Statistikcentralens statistik över el- och värmeproduktionen. </t>
  </si>
  <si>
    <t xml:space="preserve">Data since 2000 on the production of electricity by different fuels derive from Statistics Finland’s statistics on the production of electricity and heat. </t>
  </si>
  <si>
    <t>1)</t>
  </si>
  <si>
    <t>Muut uusiutuvat polttoaineet sisältävät mm. biokaasun ja sekapolttoaineiden biohajoavan osuuden.</t>
  </si>
  <si>
    <t>Övriga förnybara bränslen innehåller bl.a. biogas och den andel av blandbränslen som är biologiskt nedbrytbar.</t>
  </si>
  <si>
    <t>Other renewable fuels include e.g. biogas and the biodegradable part of mixed fuels.</t>
  </si>
  <si>
    <t>2)</t>
  </si>
  <si>
    <t xml:space="preserve">Muut fossiiliset polttoaineet sisältävät mm. masuuni- ja koksikaasun, koksin, muovi- ja ongelmajätteen sekä </t>
  </si>
  <si>
    <t>sekapolttoaineiden fossiilisen osuuden.</t>
  </si>
  <si>
    <t xml:space="preserve">Övriga fossila bränslen innehåller bl.a. masugns- och koksgas, koks, plast- och problemavfall samt den fossila andelen </t>
  </si>
  <si>
    <t>av blandbränslen.</t>
  </si>
  <si>
    <t>Other fossil fuels include blast furnace and coke oven gas, coke, plastic and hazardous waste and fossil part of mixed fuels.</t>
  </si>
  <si>
    <t>3)</t>
  </si>
  <si>
    <t>Muut energialähteet sisältävät vedyn, sähkökattiloissa ja lämpöpumpuissa käytetyn sähkön sekä</t>
  </si>
  <si>
    <t>teollisuuden reaktio- ja sekundäärilämmön.</t>
  </si>
  <si>
    <t>Övriga energikällor innehåller väte, elektricitet samt industriell reaktions- och sekundärvärme.</t>
  </si>
  <si>
    <t>Other energy sources include hydrogen, electricity, and reaction and secondary heat of industry.</t>
  </si>
  <si>
    <t>Lähteet:</t>
  </si>
  <si>
    <t>Källor:</t>
  </si>
  <si>
    <t>Sources:</t>
  </si>
  <si>
    <t>Energiatilasto – Vuosikirja 2007</t>
  </si>
  <si>
    <t>Energi statistik – Årsbok 2007</t>
  </si>
  <si>
    <t>Energy Statistics – Yearbook 2007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</si>
</sst>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#,##0.0"/>
    <numFmt numFmtId="191" formatCode="#,##0.000"/>
  </numFmts>
  <fonts count="19">
    <font>
      <sz val="10"/>
      <name val="Arial"/>
      <family val="0"/>
    </font>
    <font>
      <sz val="9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Narrow"/>
      <family val="2"/>
    </font>
    <font>
      <u val="single"/>
      <sz val="9"/>
      <color indexed="12"/>
      <name val="Helvetica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3" fontId="8" fillId="0" borderId="0" xfId="15" applyFont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left"/>
    </xf>
    <xf numFmtId="190" fontId="3" fillId="0" borderId="5" xfId="0" applyNumberFormat="1" applyFont="1" applyBorder="1" applyAlignment="1">
      <alignment horizontal="right"/>
    </xf>
    <xf numFmtId="191" fontId="3" fillId="0" borderId="5" xfId="0" applyNumberFormat="1" applyFont="1" applyBorder="1" applyAlignment="1">
      <alignment horizontal="right"/>
    </xf>
    <xf numFmtId="190" fontId="4" fillId="0" borderId="5" xfId="0" applyNumberFormat="1" applyFont="1" applyBorder="1" applyAlignment="1">
      <alignment horizontal="right"/>
    </xf>
    <xf numFmtId="190" fontId="3" fillId="0" borderId="6" xfId="0" applyNumberFormat="1" applyFont="1" applyBorder="1" applyAlignment="1">
      <alignment horizontal="right"/>
    </xf>
    <xf numFmtId="191" fontId="3" fillId="0" borderId="6" xfId="0" applyNumberFormat="1" applyFont="1" applyBorder="1" applyAlignment="1">
      <alignment horizontal="right"/>
    </xf>
    <xf numFmtId="190" fontId="4" fillId="0" borderId="6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1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9" fontId="3" fillId="0" borderId="6" xfId="20" applyNumberFormat="1" applyFont="1" applyBorder="1" applyAlignment="1">
      <alignment horizontal="right"/>
    </xf>
    <xf numFmtId="10" fontId="3" fillId="0" borderId="6" xfId="20" applyNumberFormat="1" applyFont="1" applyBorder="1" applyAlignment="1">
      <alignment horizontal="right"/>
    </xf>
    <xf numFmtId="9" fontId="4" fillId="0" borderId="6" xfId="2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2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" fontId="3" fillId="2" borderId="0" xfId="0" applyNumberFormat="1" applyFont="1" applyFill="1" applyBorder="1" applyAlignment="1" quotePrefix="1">
      <alignment horizontal="left"/>
    </xf>
    <xf numFmtId="9" fontId="3" fillId="0" borderId="6" xfId="2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" fontId="3" fillId="2" borderId="3" xfId="0" applyNumberFormat="1" applyFont="1" applyFill="1" applyBorder="1" applyAlignment="1">
      <alignment horizontal="lef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72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left" vertical="center"/>
    </xf>
  </cellXfs>
  <cellStyles count="10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314575" y="3533775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Q63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8.7109375" style="67" customWidth="1"/>
    <col min="2" max="2" width="9.00390625" style="4" customWidth="1"/>
    <col min="3" max="3" width="8.57421875" style="4" customWidth="1"/>
    <col min="4" max="4" width="8.00390625" style="4" customWidth="1"/>
    <col min="5" max="5" width="7.7109375" style="4" customWidth="1"/>
    <col min="6" max="6" width="7.140625" style="4" customWidth="1"/>
    <col min="7" max="7" width="8.421875" style="4" customWidth="1"/>
    <col min="8" max="8" width="7.00390625" style="4" customWidth="1"/>
    <col min="9" max="9" width="8.57421875" style="4" customWidth="1"/>
    <col min="10" max="10" width="9.28125" style="4" customWidth="1"/>
    <col min="11" max="11" width="8.421875" style="4" customWidth="1"/>
    <col min="12" max="12" width="9.8515625" style="4" customWidth="1"/>
    <col min="13" max="13" width="8.140625" style="4" customWidth="1"/>
    <col min="14" max="14" width="9.57421875" style="71" customWidth="1"/>
    <col min="15" max="15" width="9.28125" style="4" customWidth="1"/>
    <col min="16" max="16" width="8.28125" style="70" customWidth="1"/>
    <col min="17" max="17" width="27.140625" style="4" customWidth="1"/>
    <col min="18" max="16384" width="9.140625" style="4" customWidth="1"/>
  </cols>
  <sheetData>
    <row r="1" spans="1:16" ht="15" customHeight="1">
      <c r="A1" s="1" t="s">
        <v>0</v>
      </c>
      <c r="B1" s="2"/>
      <c r="C1" s="2"/>
      <c r="D1" s="2"/>
      <c r="E1" s="2"/>
      <c r="F1" s="5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 customHeight="1">
      <c r="A2" s="6" t="s">
        <v>1</v>
      </c>
      <c r="B2" s="2"/>
      <c r="C2" s="2"/>
      <c r="D2" s="2"/>
      <c r="E2" s="2"/>
      <c r="F2" s="7"/>
      <c r="G2" s="2"/>
      <c r="H2" s="2"/>
      <c r="I2" s="2"/>
      <c r="J2" s="2"/>
      <c r="K2" s="2"/>
      <c r="L2" s="8"/>
      <c r="M2" s="2"/>
      <c r="N2" s="72"/>
      <c r="O2" s="2"/>
      <c r="P2" s="3"/>
    </row>
    <row r="3" spans="1:16" ht="15" customHeight="1">
      <c r="A3" s="9" t="s">
        <v>2</v>
      </c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O3" s="2"/>
      <c r="P3" s="3"/>
    </row>
    <row r="4" spans="1:16" ht="9" customHeight="1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3"/>
    </row>
    <row r="5" spans="1:17" s="16" customFormat="1" ht="12.75" customHeight="1">
      <c r="A5" s="11"/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4" t="s">
        <v>11</v>
      </c>
      <c r="L5" s="14" t="s">
        <v>12</v>
      </c>
      <c r="M5" s="12" t="s">
        <v>13</v>
      </c>
      <c r="N5" s="15" t="s">
        <v>14</v>
      </c>
      <c r="O5" s="12" t="s">
        <v>15</v>
      </c>
      <c r="P5" s="15" t="s">
        <v>16</v>
      </c>
      <c r="Q5" s="15"/>
    </row>
    <row r="6" spans="1:17" s="16" customFormat="1" ht="12.75" customHeight="1">
      <c r="A6" s="17"/>
      <c r="B6" s="18" t="s">
        <v>17</v>
      </c>
      <c r="C6" s="18" t="s">
        <v>18</v>
      </c>
      <c r="D6" s="18" t="s">
        <v>19</v>
      </c>
      <c r="E6" s="18" t="s">
        <v>20</v>
      </c>
      <c r="F6" s="19" t="s">
        <v>21</v>
      </c>
      <c r="G6" s="18" t="s">
        <v>22</v>
      </c>
      <c r="H6" s="19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1" t="s">
        <v>24</v>
      </c>
      <c r="N6" s="22" t="s">
        <v>28</v>
      </c>
      <c r="O6" s="18" t="s">
        <v>29</v>
      </c>
      <c r="P6" s="23" t="s">
        <v>30</v>
      </c>
      <c r="Q6" s="23"/>
    </row>
    <row r="7" spans="1:17" s="16" customFormat="1" ht="12.75" customHeight="1">
      <c r="A7" s="17"/>
      <c r="B7" s="21" t="s">
        <v>31</v>
      </c>
      <c r="C7" s="21" t="s">
        <v>32</v>
      </c>
      <c r="D7" s="21" t="s">
        <v>33</v>
      </c>
      <c r="E7" s="21" t="s">
        <v>34</v>
      </c>
      <c r="F7" s="24" t="s">
        <v>35</v>
      </c>
      <c r="G7" s="21" t="s">
        <v>36</v>
      </c>
      <c r="H7" s="24" t="s">
        <v>37</v>
      </c>
      <c r="I7" s="18" t="s">
        <v>38</v>
      </c>
      <c r="J7" s="18" t="s">
        <v>39</v>
      </c>
      <c r="K7" s="18" t="s">
        <v>39</v>
      </c>
      <c r="L7" s="18" t="s">
        <v>39</v>
      </c>
      <c r="M7" s="18" t="s">
        <v>39</v>
      </c>
      <c r="N7" s="23" t="s">
        <v>40</v>
      </c>
      <c r="O7" s="21" t="s">
        <v>41</v>
      </c>
      <c r="P7" s="22" t="s">
        <v>42</v>
      </c>
      <c r="Q7" s="22"/>
    </row>
    <row r="8" spans="1:17" s="16" customFormat="1" ht="12.75" customHeight="1">
      <c r="A8" s="17"/>
      <c r="B8" s="21" t="s">
        <v>43</v>
      </c>
      <c r="C8" s="21" t="s">
        <v>43</v>
      </c>
      <c r="D8" s="21" t="s">
        <v>43</v>
      </c>
      <c r="E8" s="21"/>
      <c r="F8" s="21"/>
      <c r="G8" s="21" t="s">
        <v>44</v>
      </c>
      <c r="H8" s="21"/>
      <c r="I8" s="18" t="s">
        <v>45</v>
      </c>
      <c r="J8" s="18" t="s">
        <v>46</v>
      </c>
      <c r="K8" s="18" t="s">
        <v>47</v>
      </c>
      <c r="L8" s="18" t="s">
        <v>48</v>
      </c>
      <c r="M8" s="18" t="s">
        <v>45</v>
      </c>
      <c r="N8" s="23" t="s">
        <v>49</v>
      </c>
      <c r="O8" s="21"/>
      <c r="P8" s="22"/>
      <c r="Q8" s="22"/>
    </row>
    <row r="9" spans="1:17" s="16" customFormat="1" ht="12.75" customHeight="1">
      <c r="A9" s="17"/>
      <c r="B9" s="21"/>
      <c r="C9" s="21"/>
      <c r="D9" s="21"/>
      <c r="E9" s="21"/>
      <c r="F9" s="21"/>
      <c r="G9" s="21"/>
      <c r="H9" s="21"/>
      <c r="I9" s="21" t="s">
        <v>50</v>
      </c>
      <c r="J9" s="21" t="s">
        <v>51</v>
      </c>
      <c r="K9" s="21" t="s">
        <v>51</v>
      </c>
      <c r="L9" s="21" t="s">
        <v>51</v>
      </c>
      <c r="M9" s="21" t="s">
        <v>52</v>
      </c>
      <c r="N9" s="22" t="s">
        <v>53</v>
      </c>
      <c r="O9" s="21"/>
      <c r="P9" s="22"/>
      <c r="Q9" s="22"/>
    </row>
    <row r="10" spans="1:17" s="16" customFormat="1" ht="12.75" customHeight="1">
      <c r="A10" s="17"/>
      <c r="B10" s="25"/>
      <c r="C10" s="25"/>
      <c r="D10" s="25"/>
      <c r="E10" s="25"/>
      <c r="F10" s="25"/>
      <c r="G10" s="25"/>
      <c r="H10" s="25"/>
      <c r="I10" s="25"/>
      <c r="J10" s="25" t="s">
        <v>54</v>
      </c>
      <c r="K10" s="25" t="s">
        <v>55</v>
      </c>
      <c r="L10" s="25" t="s">
        <v>56</v>
      </c>
      <c r="M10" s="26"/>
      <c r="N10" s="26" t="s">
        <v>57</v>
      </c>
      <c r="O10" s="25"/>
      <c r="P10" s="26"/>
      <c r="Q10" s="22"/>
    </row>
    <row r="11" spans="1:17" s="16" customFormat="1" ht="12.75" customHeight="1">
      <c r="A11" s="17"/>
      <c r="B11" s="27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6"/>
      <c r="O11" s="25"/>
      <c r="P11" s="26"/>
      <c r="Q11" s="22"/>
    </row>
    <row r="12" spans="1:17" s="32" customFormat="1" ht="13.5" customHeight="1">
      <c r="A12" s="28"/>
      <c r="B12" s="29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30">
        <v>13</v>
      </c>
      <c r="O12" s="29">
        <v>14</v>
      </c>
      <c r="P12" s="30">
        <v>15</v>
      </c>
      <c r="Q12" s="31"/>
    </row>
    <row r="13" spans="1:17" ht="12.75" customHeight="1">
      <c r="A13" s="33">
        <v>1990</v>
      </c>
      <c r="B13" s="34">
        <v>10.752</v>
      </c>
      <c r="C13" s="35">
        <v>0</v>
      </c>
      <c r="D13" s="34">
        <v>18.128</v>
      </c>
      <c r="E13" s="34">
        <v>9.03</v>
      </c>
      <c r="F13" s="34">
        <v>1.57</v>
      </c>
      <c r="G13" s="34">
        <v>4.35</v>
      </c>
      <c r="H13" s="34">
        <v>2.76</v>
      </c>
      <c r="I13" s="34" t="s">
        <v>59</v>
      </c>
      <c r="J13" s="34" t="s">
        <v>59</v>
      </c>
      <c r="K13" s="34" t="s">
        <v>59</v>
      </c>
      <c r="L13" s="34" t="s">
        <v>59</v>
      </c>
      <c r="M13" s="34">
        <v>5</v>
      </c>
      <c r="N13" s="36">
        <v>51.59</v>
      </c>
      <c r="O13" s="34">
        <v>10.742</v>
      </c>
      <c r="P13" s="36">
        <v>62.332</v>
      </c>
      <c r="Q13" s="33">
        <f>A13</f>
        <v>1990</v>
      </c>
    </row>
    <row r="14" spans="1:17" ht="11.25" customHeight="1">
      <c r="A14" s="33">
        <v>1991</v>
      </c>
      <c r="B14" s="37">
        <v>13.066</v>
      </c>
      <c r="C14" s="38">
        <v>0.001</v>
      </c>
      <c r="D14" s="37">
        <v>18.407</v>
      </c>
      <c r="E14" s="37">
        <v>9.16</v>
      </c>
      <c r="F14" s="37">
        <v>1.1</v>
      </c>
      <c r="G14" s="37">
        <v>4.62</v>
      </c>
      <c r="H14" s="37">
        <v>3.6</v>
      </c>
      <c r="I14" s="37" t="s">
        <v>59</v>
      </c>
      <c r="J14" s="37" t="s">
        <v>59</v>
      </c>
      <c r="K14" s="37" t="s">
        <v>59</v>
      </c>
      <c r="L14" s="37" t="s">
        <v>59</v>
      </c>
      <c r="M14" s="37">
        <v>5.15</v>
      </c>
      <c r="N14" s="39">
        <v>55.104</v>
      </c>
      <c r="O14" s="37">
        <v>7.184</v>
      </c>
      <c r="P14" s="39">
        <v>62.288</v>
      </c>
      <c r="Q14" s="33">
        <f aca="true" t="shared" si="0" ref="Q14:Q35">A14</f>
        <v>1991</v>
      </c>
    </row>
    <row r="15" spans="1:17" ht="11.25" customHeight="1">
      <c r="A15" s="33">
        <v>1992</v>
      </c>
      <c r="B15" s="37">
        <v>14.957</v>
      </c>
      <c r="C15" s="38">
        <v>0.002</v>
      </c>
      <c r="D15" s="37">
        <v>18.17</v>
      </c>
      <c r="E15" s="37">
        <v>7.16</v>
      </c>
      <c r="F15" s="37">
        <v>1.31</v>
      </c>
      <c r="G15" s="37">
        <v>4.84</v>
      </c>
      <c r="H15" s="37">
        <v>3.45</v>
      </c>
      <c r="I15" s="37" t="s">
        <v>59</v>
      </c>
      <c r="J15" s="37" t="s">
        <v>59</v>
      </c>
      <c r="K15" s="37" t="s">
        <v>59</v>
      </c>
      <c r="L15" s="37" t="s">
        <v>59</v>
      </c>
      <c r="M15" s="37">
        <v>5.07</v>
      </c>
      <c r="N15" s="39">
        <v>54.959</v>
      </c>
      <c r="O15" s="37">
        <v>8.231</v>
      </c>
      <c r="P15" s="39">
        <v>63.19</v>
      </c>
      <c r="Q15" s="33">
        <f t="shared" si="0"/>
        <v>1992</v>
      </c>
    </row>
    <row r="16" spans="1:17" ht="11.25" customHeight="1">
      <c r="A16" s="33">
        <v>1993</v>
      </c>
      <c r="B16" s="37">
        <v>13.339</v>
      </c>
      <c r="C16" s="38">
        <v>0.004</v>
      </c>
      <c r="D16" s="37">
        <v>18.8</v>
      </c>
      <c r="E16" s="37">
        <v>9.2</v>
      </c>
      <c r="F16" s="37">
        <v>1.32</v>
      </c>
      <c r="G16" s="37">
        <v>5.19</v>
      </c>
      <c r="H16" s="37">
        <v>4.02</v>
      </c>
      <c r="I16" s="37" t="s">
        <v>59</v>
      </c>
      <c r="J16" s="37" t="s">
        <v>59</v>
      </c>
      <c r="K16" s="37" t="s">
        <v>59</v>
      </c>
      <c r="L16" s="37" t="s">
        <v>59</v>
      </c>
      <c r="M16" s="37">
        <v>6.13</v>
      </c>
      <c r="N16" s="39">
        <v>58.003</v>
      </c>
      <c r="O16" s="37">
        <v>7.537</v>
      </c>
      <c r="P16" s="39">
        <v>65.54</v>
      </c>
      <c r="Q16" s="33">
        <f t="shared" si="0"/>
        <v>1993</v>
      </c>
    </row>
    <row r="17" spans="1:17" ht="11.25" customHeight="1">
      <c r="A17" s="33">
        <v>1994</v>
      </c>
      <c r="B17" s="37">
        <v>11.662</v>
      </c>
      <c r="C17" s="38">
        <v>0.007</v>
      </c>
      <c r="D17" s="37">
        <v>18.328</v>
      </c>
      <c r="E17" s="37">
        <v>13.06</v>
      </c>
      <c r="F17" s="37">
        <v>1.6</v>
      </c>
      <c r="G17" s="37">
        <v>6.01</v>
      </c>
      <c r="H17" s="37">
        <v>4.85</v>
      </c>
      <c r="I17" s="37" t="s">
        <v>59</v>
      </c>
      <c r="J17" s="37" t="s">
        <v>59</v>
      </c>
      <c r="K17" s="37" t="s">
        <v>59</v>
      </c>
      <c r="L17" s="37" t="s">
        <v>59</v>
      </c>
      <c r="M17" s="37">
        <v>6.65</v>
      </c>
      <c r="N17" s="39">
        <v>62.167</v>
      </c>
      <c r="O17" s="37">
        <v>6.078</v>
      </c>
      <c r="P17" s="39">
        <v>68.245</v>
      </c>
      <c r="Q17" s="33">
        <f t="shared" si="0"/>
        <v>1994</v>
      </c>
    </row>
    <row r="18" spans="1:17" ht="18.75" customHeight="1">
      <c r="A18" s="33">
        <v>1995</v>
      </c>
      <c r="B18" s="37">
        <v>12.788</v>
      </c>
      <c r="C18" s="38">
        <v>0.011</v>
      </c>
      <c r="D18" s="37">
        <v>18.128</v>
      </c>
      <c r="E18" s="37">
        <v>9.58</v>
      </c>
      <c r="F18" s="37">
        <v>1.29</v>
      </c>
      <c r="G18" s="37">
        <v>6.71</v>
      </c>
      <c r="H18" s="37">
        <v>5.23</v>
      </c>
      <c r="I18" s="37" t="s">
        <v>59</v>
      </c>
      <c r="J18" s="37" t="s">
        <v>59</v>
      </c>
      <c r="K18" s="37" t="s">
        <v>59</v>
      </c>
      <c r="L18" s="37" t="s">
        <v>59</v>
      </c>
      <c r="M18" s="37">
        <v>6.8</v>
      </c>
      <c r="N18" s="39">
        <v>60.537</v>
      </c>
      <c r="O18" s="37">
        <v>8.405</v>
      </c>
      <c r="P18" s="39">
        <v>68.942</v>
      </c>
      <c r="Q18" s="33">
        <f t="shared" si="0"/>
        <v>1995</v>
      </c>
    </row>
    <row r="19" spans="1:17" ht="11.25" customHeight="1">
      <c r="A19" s="33">
        <v>1996</v>
      </c>
      <c r="B19" s="37">
        <v>11.704</v>
      </c>
      <c r="C19" s="38">
        <v>0.011</v>
      </c>
      <c r="D19" s="37">
        <v>18.679</v>
      </c>
      <c r="E19" s="37">
        <v>14.272</v>
      </c>
      <c r="F19" s="37">
        <v>1.485</v>
      </c>
      <c r="G19" s="37">
        <v>7.26</v>
      </c>
      <c r="H19" s="37">
        <v>5.834</v>
      </c>
      <c r="I19" s="37" t="s">
        <v>59</v>
      </c>
      <c r="J19" s="37" t="s">
        <v>59</v>
      </c>
      <c r="K19" s="37" t="s">
        <v>59</v>
      </c>
      <c r="L19" s="37" t="s">
        <v>59</v>
      </c>
      <c r="M19" s="37">
        <v>7.112</v>
      </c>
      <c r="N19" s="39">
        <v>66.357</v>
      </c>
      <c r="O19" s="37">
        <v>3.661</v>
      </c>
      <c r="P19" s="39">
        <v>70.018</v>
      </c>
      <c r="Q19" s="33">
        <f t="shared" si="0"/>
        <v>1996</v>
      </c>
    </row>
    <row r="20" spans="1:17" ht="11.25" customHeight="1">
      <c r="A20" s="33">
        <v>1997</v>
      </c>
      <c r="B20" s="37">
        <v>11.795</v>
      </c>
      <c r="C20" s="38">
        <v>0.017</v>
      </c>
      <c r="D20" s="37">
        <v>20.051</v>
      </c>
      <c r="E20" s="37">
        <v>12.513</v>
      </c>
      <c r="F20" s="37">
        <v>1.249</v>
      </c>
      <c r="G20" s="37">
        <v>6.514</v>
      </c>
      <c r="H20" s="37">
        <v>5.588</v>
      </c>
      <c r="I20" s="37" t="s">
        <v>59</v>
      </c>
      <c r="J20" s="37" t="s">
        <v>59</v>
      </c>
      <c r="K20" s="37" t="s">
        <v>59</v>
      </c>
      <c r="L20" s="37" t="s">
        <v>59</v>
      </c>
      <c r="M20" s="37">
        <v>8.223</v>
      </c>
      <c r="N20" s="39">
        <v>65.95</v>
      </c>
      <c r="O20" s="37">
        <v>7.653</v>
      </c>
      <c r="P20" s="39">
        <v>73.603</v>
      </c>
      <c r="Q20" s="33">
        <f t="shared" si="0"/>
        <v>1997</v>
      </c>
    </row>
    <row r="21" spans="1:17" ht="11.25" customHeight="1">
      <c r="A21" s="33">
        <v>1998</v>
      </c>
      <c r="B21" s="37">
        <v>14.777</v>
      </c>
      <c r="C21" s="38">
        <v>0.023</v>
      </c>
      <c r="D21" s="37">
        <v>20.976</v>
      </c>
      <c r="E21" s="37">
        <v>7.947</v>
      </c>
      <c r="F21" s="37">
        <v>1.487</v>
      </c>
      <c r="G21" s="37">
        <v>7.983</v>
      </c>
      <c r="H21" s="37">
        <v>5.061</v>
      </c>
      <c r="I21" s="37" t="s">
        <v>59</v>
      </c>
      <c r="J21" s="37" t="s">
        <v>59</v>
      </c>
      <c r="K21" s="37" t="s">
        <v>59</v>
      </c>
      <c r="L21" s="37" t="s">
        <v>59</v>
      </c>
      <c r="M21" s="37">
        <v>9.07</v>
      </c>
      <c r="N21" s="39">
        <v>67.324</v>
      </c>
      <c r="O21" s="37">
        <v>9.306</v>
      </c>
      <c r="P21" s="39">
        <v>76.63</v>
      </c>
      <c r="Q21" s="33">
        <f t="shared" si="0"/>
        <v>1998</v>
      </c>
    </row>
    <row r="22" spans="1:17" ht="11.25" customHeight="1">
      <c r="A22" s="33">
        <v>1999</v>
      </c>
      <c r="B22" s="37">
        <v>12.547</v>
      </c>
      <c r="C22" s="38">
        <v>0.049</v>
      </c>
      <c r="D22" s="37">
        <v>22.06</v>
      </c>
      <c r="E22" s="37">
        <v>8.413</v>
      </c>
      <c r="F22" s="37">
        <v>1.497</v>
      </c>
      <c r="G22" s="37">
        <v>8.058</v>
      </c>
      <c r="H22" s="37">
        <v>4.467</v>
      </c>
      <c r="I22" s="37" t="s">
        <v>59</v>
      </c>
      <c r="J22" s="37" t="s">
        <v>59</v>
      </c>
      <c r="K22" s="37" t="s">
        <v>59</v>
      </c>
      <c r="L22" s="37" t="s">
        <v>59</v>
      </c>
      <c r="M22" s="37">
        <v>9.564</v>
      </c>
      <c r="N22" s="39">
        <v>66.655</v>
      </c>
      <c r="O22" s="37">
        <v>11.124</v>
      </c>
      <c r="P22" s="39">
        <v>77.779</v>
      </c>
      <c r="Q22" s="33">
        <f t="shared" si="0"/>
        <v>1999</v>
      </c>
    </row>
    <row r="23" spans="1:17" ht="18.75" customHeight="1">
      <c r="A23" s="33">
        <v>2000</v>
      </c>
      <c r="B23" s="37">
        <v>14.453</v>
      </c>
      <c r="C23" s="38">
        <v>0.077</v>
      </c>
      <c r="D23" s="37">
        <v>21.575</v>
      </c>
      <c r="E23" s="37">
        <v>7.984</v>
      </c>
      <c r="F23" s="37">
        <v>0.539</v>
      </c>
      <c r="G23" s="37">
        <v>9.858</v>
      </c>
      <c r="H23" s="37">
        <v>3.689</v>
      </c>
      <c r="I23" s="37">
        <v>8.046</v>
      </c>
      <c r="J23" s="37">
        <v>0.101</v>
      </c>
      <c r="K23" s="37">
        <v>0.723</v>
      </c>
      <c r="L23" s="37">
        <v>0.234</v>
      </c>
      <c r="M23" s="37" t="s">
        <v>60</v>
      </c>
      <c r="N23" s="39">
        <v>67.278</v>
      </c>
      <c r="O23" s="37">
        <v>11.88</v>
      </c>
      <c r="P23" s="39">
        <v>79.158</v>
      </c>
      <c r="Q23" s="33">
        <f t="shared" si="0"/>
        <v>2000</v>
      </c>
    </row>
    <row r="24" spans="1:17" ht="11.25" customHeight="1">
      <c r="A24" s="33">
        <v>2001</v>
      </c>
      <c r="B24" s="37">
        <v>13.018</v>
      </c>
      <c r="C24" s="38">
        <v>0.07</v>
      </c>
      <c r="D24" s="37">
        <v>21.854</v>
      </c>
      <c r="E24" s="37">
        <v>9.93</v>
      </c>
      <c r="F24" s="37">
        <v>0.611</v>
      </c>
      <c r="G24" s="37">
        <v>11.195</v>
      </c>
      <c r="H24" s="37">
        <v>5.798</v>
      </c>
      <c r="I24" s="37">
        <v>7.65</v>
      </c>
      <c r="J24" s="37">
        <v>0.149</v>
      </c>
      <c r="K24" s="37">
        <v>0.718</v>
      </c>
      <c r="L24" s="37">
        <v>0.237</v>
      </c>
      <c r="M24" s="37" t="s">
        <v>60</v>
      </c>
      <c r="N24" s="39">
        <v>71.229</v>
      </c>
      <c r="O24" s="37">
        <v>9.959</v>
      </c>
      <c r="P24" s="39">
        <v>81.188</v>
      </c>
      <c r="Q24" s="33">
        <f t="shared" si="0"/>
        <v>2001</v>
      </c>
    </row>
    <row r="25" spans="1:17" ht="11.25" customHeight="1">
      <c r="A25" s="33">
        <v>2002</v>
      </c>
      <c r="B25" s="37">
        <v>10.623</v>
      </c>
      <c r="C25" s="38">
        <v>0.063</v>
      </c>
      <c r="D25" s="37">
        <v>21.395</v>
      </c>
      <c r="E25" s="37">
        <v>11.822</v>
      </c>
      <c r="F25" s="37">
        <v>0.834</v>
      </c>
      <c r="G25" s="37">
        <v>11.277</v>
      </c>
      <c r="H25" s="37">
        <v>6.155</v>
      </c>
      <c r="I25" s="37">
        <v>8.335</v>
      </c>
      <c r="J25" s="37">
        <v>0.144</v>
      </c>
      <c r="K25" s="37">
        <v>0.716</v>
      </c>
      <c r="L25" s="37">
        <v>0.254</v>
      </c>
      <c r="M25" s="37" t="s">
        <v>60</v>
      </c>
      <c r="N25" s="39">
        <v>71.617</v>
      </c>
      <c r="O25" s="37">
        <v>11.925</v>
      </c>
      <c r="P25" s="39">
        <v>83.542</v>
      </c>
      <c r="Q25" s="33">
        <f t="shared" si="0"/>
        <v>2002</v>
      </c>
    </row>
    <row r="26" spans="1:17" ht="11.25" customHeight="1">
      <c r="A26" s="33">
        <v>2003</v>
      </c>
      <c r="B26" s="37">
        <v>9.455</v>
      </c>
      <c r="C26" s="38">
        <v>0.092</v>
      </c>
      <c r="D26" s="37">
        <v>21.83</v>
      </c>
      <c r="E26" s="37">
        <v>17.916</v>
      </c>
      <c r="F26" s="37">
        <v>0.91</v>
      </c>
      <c r="G26" s="37">
        <v>13.436</v>
      </c>
      <c r="H26" s="37">
        <v>6.834</v>
      </c>
      <c r="I26" s="37">
        <v>8.623</v>
      </c>
      <c r="J26" s="37">
        <v>0.189</v>
      </c>
      <c r="K26" s="37">
        <v>0.729</v>
      </c>
      <c r="L26" s="37">
        <v>0.364</v>
      </c>
      <c r="M26" s="37" t="s">
        <v>60</v>
      </c>
      <c r="N26" s="39">
        <v>80.377</v>
      </c>
      <c r="O26" s="37">
        <v>4.852</v>
      </c>
      <c r="P26" s="39">
        <v>85.229</v>
      </c>
      <c r="Q26" s="33">
        <f t="shared" si="0"/>
        <v>2003</v>
      </c>
    </row>
    <row r="27" spans="1:17" ht="11.25" customHeight="1">
      <c r="A27" s="33">
        <v>2004</v>
      </c>
      <c r="B27" s="37">
        <v>14.865</v>
      </c>
      <c r="C27" s="38">
        <v>0.12</v>
      </c>
      <c r="D27" s="37">
        <v>21.814</v>
      </c>
      <c r="E27" s="37">
        <v>15.422</v>
      </c>
      <c r="F27" s="37">
        <v>0.57</v>
      </c>
      <c r="G27" s="37">
        <v>12.379</v>
      </c>
      <c r="H27" s="37">
        <v>6.117</v>
      </c>
      <c r="I27" s="37">
        <v>9.606</v>
      </c>
      <c r="J27" s="37">
        <v>0.21</v>
      </c>
      <c r="K27" s="37">
        <v>0.697</v>
      </c>
      <c r="L27" s="37">
        <v>0.369</v>
      </c>
      <c r="M27" s="37" t="s">
        <v>60</v>
      </c>
      <c r="N27" s="39">
        <v>82.171</v>
      </c>
      <c r="O27" s="37">
        <v>4.87</v>
      </c>
      <c r="P27" s="39">
        <v>87.041</v>
      </c>
      <c r="Q27" s="33">
        <f t="shared" si="0"/>
        <v>2004</v>
      </c>
    </row>
    <row r="28" spans="1:17" ht="18.75" customHeight="1">
      <c r="A28" s="33">
        <v>2005</v>
      </c>
      <c r="B28" s="37">
        <v>13.428</v>
      </c>
      <c r="C28" s="38">
        <v>0.168</v>
      </c>
      <c r="D28" s="37">
        <v>22.356</v>
      </c>
      <c r="E28" s="37">
        <v>6.069</v>
      </c>
      <c r="F28" s="37">
        <v>0.454</v>
      </c>
      <c r="G28" s="37">
        <v>10.896</v>
      </c>
      <c r="H28" s="37">
        <v>4.208</v>
      </c>
      <c r="I28" s="37">
        <v>8.709</v>
      </c>
      <c r="J28" s="37">
        <v>0.281</v>
      </c>
      <c r="K28" s="37">
        <v>0.781</v>
      </c>
      <c r="L28" s="37">
        <v>0.307</v>
      </c>
      <c r="M28" s="37" t="s">
        <v>60</v>
      </c>
      <c r="N28" s="39">
        <v>67.657</v>
      </c>
      <c r="O28" s="37">
        <v>17.015</v>
      </c>
      <c r="P28" s="39">
        <v>84.672</v>
      </c>
      <c r="Q28" s="33">
        <f t="shared" si="0"/>
        <v>2005</v>
      </c>
    </row>
    <row r="29" spans="1:17" ht="11.25" customHeight="1">
      <c r="A29" s="33" t="s">
        <v>61</v>
      </c>
      <c r="B29" s="37">
        <v>11.313</v>
      </c>
      <c r="C29" s="38">
        <v>0.153</v>
      </c>
      <c r="D29" s="37">
        <v>22.004</v>
      </c>
      <c r="E29" s="37">
        <v>15.2</v>
      </c>
      <c r="F29" s="37">
        <v>0.44</v>
      </c>
      <c r="G29" s="37">
        <v>11.94</v>
      </c>
      <c r="H29" s="37">
        <v>6.211</v>
      </c>
      <c r="I29" s="37">
        <v>9.973</v>
      </c>
      <c r="J29" s="37">
        <v>0.231</v>
      </c>
      <c r="K29" s="37">
        <v>0.759</v>
      </c>
      <c r="L29" s="37">
        <v>0.4</v>
      </c>
      <c r="M29" s="37" t="s">
        <v>60</v>
      </c>
      <c r="N29" s="39">
        <v>78.623</v>
      </c>
      <c r="O29" s="37">
        <v>11.401</v>
      </c>
      <c r="P29" s="39">
        <v>90.024</v>
      </c>
      <c r="Q29" s="33" t="str">
        <f t="shared" si="0"/>
        <v>2006*</v>
      </c>
    </row>
    <row r="30" spans="1:17" ht="13.5" customHeight="1">
      <c r="A30" s="40" t="s">
        <v>62</v>
      </c>
      <c r="B30" s="41"/>
      <c r="C30" s="41"/>
      <c r="D30" s="42"/>
      <c r="E30" s="43"/>
      <c r="F30" s="41"/>
      <c r="G30" s="41"/>
      <c r="H30" s="41"/>
      <c r="I30" s="41"/>
      <c r="J30" s="41"/>
      <c r="K30" s="41"/>
      <c r="L30" s="41"/>
      <c r="M30" s="41"/>
      <c r="N30" s="44"/>
      <c r="O30" s="41"/>
      <c r="P30" s="44"/>
      <c r="Q30" s="33" t="str">
        <f t="shared" si="0"/>
        <v>Osuus – Andel – Share</v>
      </c>
    </row>
    <row r="31" spans="1:17" ht="12" customHeight="1">
      <c r="A31" s="33">
        <v>2005</v>
      </c>
      <c r="B31" s="45">
        <v>0.15859</v>
      </c>
      <c r="C31" s="46">
        <v>0.00199</v>
      </c>
      <c r="D31" s="45">
        <v>0.26403</v>
      </c>
      <c r="E31" s="45">
        <v>0.07168</v>
      </c>
      <c r="F31" s="45">
        <v>0.00537</v>
      </c>
      <c r="G31" s="45">
        <v>0.12868</v>
      </c>
      <c r="H31" s="45">
        <v>0.04969</v>
      </c>
      <c r="I31" s="45">
        <v>0.10286</v>
      </c>
      <c r="J31" s="45">
        <v>0.00332</v>
      </c>
      <c r="K31" s="45">
        <v>0.00922</v>
      </c>
      <c r="L31" s="45">
        <v>0.00363</v>
      </c>
      <c r="M31" s="45" t="s">
        <v>60</v>
      </c>
      <c r="N31" s="47">
        <v>0.79905</v>
      </c>
      <c r="O31" s="45">
        <v>0.20095</v>
      </c>
      <c r="P31" s="47">
        <v>1</v>
      </c>
      <c r="Q31" s="33">
        <f>A31</f>
        <v>2005</v>
      </c>
    </row>
    <row r="32" spans="1:17" ht="12" customHeight="1">
      <c r="A32" s="33" t="s">
        <v>61</v>
      </c>
      <c r="B32" s="45">
        <v>0.12567</v>
      </c>
      <c r="C32" s="46">
        <v>0.0017</v>
      </c>
      <c r="D32" s="45">
        <v>0.24442</v>
      </c>
      <c r="E32" s="45">
        <v>0.16885</v>
      </c>
      <c r="F32" s="45">
        <v>0.00489</v>
      </c>
      <c r="G32" s="45">
        <v>0.13263</v>
      </c>
      <c r="H32" s="45">
        <v>0.06899</v>
      </c>
      <c r="I32" s="45">
        <v>0.11078</v>
      </c>
      <c r="J32" s="45">
        <v>0.00256</v>
      </c>
      <c r="K32" s="45">
        <v>0.00843</v>
      </c>
      <c r="L32" s="45">
        <v>0.00445</v>
      </c>
      <c r="M32" s="45" t="s">
        <v>60</v>
      </c>
      <c r="N32" s="47">
        <v>0.87336</v>
      </c>
      <c r="O32" s="45">
        <v>0.12664</v>
      </c>
      <c r="P32" s="47">
        <v>1</v>
      </c>
      <c r="Q32" s="33" t="str">
        <f>A32</f>
        <v>2006*</v>
      </c>
    </row>
    <row r="33" spans="1:17" ht="13.5" customHeight="1">
      <c r="A33" s="40" t="s">
        <v>63</v>
      </c>
      <c r="B33" s="48"/>
      <c r="C33" s="48"/>
      <c r="D33" s="49"/>
      <c r="E33" s="48"/>
      <c r="F33" s="48"/>
      <c r="G33" s="48"/>
      <c r="H33" s="48"/>
      <c r="I33" s="48"/>
      <c r="J33" s="48"/>
      <c r="K33" s="48"/>
      <c r="L33" s="48"/>
      <c r="M33" s="48"/>
      <c r="N33" s="50"/>
      <c r="O33" s="48"/>
      <c r="P33" s="50"/>
      <c r="Q33" s="33" t="str">
        <f t="shared" si="0"/>
        <v>Muutos – Förändring – Annual change</v>
      </c>
    </row>
    <row r="34" spans="1:17" ht="12" customHeight="1">
      <c r="A34" s="51" t="s">
        <v>64</v>
      </c>
      <c r="B34" s="52">
        <v>-0.09667</v>
      </c>
      <c r="C34" s="45">
        <v>0.39866</v>
      </c>
      <c r="D34" s="45">
        <v>0.02486</v>
      </c>
      <c r="E34" s="45">
        <v>-0.60648</v>
      </c>
      <c r="F34" s="45">
        <v>-0.20303</v>
      </c>
      <c r="G34" s="45">
        <v>-0.1198</v>
      </c>
      <c r="H34" s="52">
        <v>-0.3122</v>
      </c>
      <c r="I34" s="52">
        <v>-0.09337</v>
      </c>
      <c r="J34" s="52">
        <v>0.33494</v>
      </c>
      <c r="K34" s="52">
        <v>0.11964</v>
      </c>
      <c r="L34" s="52">
        <v>-0.16769</v>
      </c>
      <c r="M34" s="45" t="s">
        <v>60</v>
      </c>
      <c r="N34" s="47">
        <v>-0.17663</v>
      </c>
      <c r="O34" s="45">
        <v>2.49387</v>
      </c>
      <c r="P34" s="47">
        <v>-0.02721</v>
      </c>
      <c r="Q34" s="33" t="str">
        <f t="shared" si="0"/>
        <v>2005/2004</v>
      </c>
    </row>
    <row r="35" spans="1:17" ht="12" customHeight="1">
      <c r="A35" s="51" t="s">
        <v>65</v>
      </c>
      <c r="B35" s="52">
        <v>-0.15751</v>
      </c>
      <c r="C35" s="45">
        <v>-0.0927</v>
      </c>
      <c r="D35" s="45">
        <v>-0.01577</v>
      </c>
      <c r="E35" s="45">
        <v>1.50459</v>
      </c>
      <c r="F35" s="45">
        <v>-0.03173</v>
      </c>
      <c r="G35" s="45">
        <v>0.09581</v>
      </c>
      <c r="H35" s="52">
        <v>0.47606</v>
      </c>
      <c r="I35" s="52">
        <v>0.14511</v>
      </c>
      <c r="J35" s="52">
        <v>-0.17831</v>
      </c>
      <c r="K35" s="52">
        <v>-0.02737</v>
      </c>
      <c r="L35" s="52">
        <v>0.30382</v>
      </c>
      <c r="M35" s="45" t="s">
        <v>60</v>
      </c>
      <c r="N35" s="47">
        <v>0.16209</v>
      </c>
      <c r="O35" s="45">
        <v>-0.32997</v>
      </c>
      <c r="P35" s="47">
        <v>0.06321</v>
      </c>
      <c r="Q35" s="33" t="str">
        <f t="shared" si="0"/>
        <v>2006*/2005</v>
      </c>
    </row>
    <row r="36" spans="1:17" ht="5.2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4"/>
      <c r="P36" s="55"/>
      <c r="Q36" s="56"/>
    </row>
    <row r="37" spans="1:16" ht="10.5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2"/>
      <c r="P37" s="3"/>
    </row>
    <row r="38" spans="1:16" ht="12" customHeight="1">
      <c r="A38" s="10" t="s">
        <v>66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3"/>
    </row>
    <row r="39" spans="1:16" s="60" customFormat="1" ht="12" customHeight="1">
      <c r="A39" s="57" t="s">
        <v>67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8"/>
      <c r="P39" s="59"/>
    </row>
    <row r="40" spans="1:16" ht="12" customHeight="1">
      <c r="A40" s="10" t="s">
        <v>68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2"/>
      <c r="P40" s="3"/>
    </row>
    <row r="41" spans="1:16" ht="9" customHeight="1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3"/>
    </row>
    <row r="42" spans="1:16" ht="12" customHeight="1">
      <c r="A42" s="61" t="s">
        <v>69</v>
      </c>
      <c r="B42" s="2" t="s">
        <v>70</v>
      </c>
      <c r="C42" s="2"/>
      <c r="D42" s="8"/>
      <c r="E42" s="2"/>
      <c r="F42" s="2"/>
      <c r="G42" s="2"/>
      <c r="H42" s="2"/>
      <c r="J42" s="2"/>
      <c r="K42" s="2"/>
      <c r="L42" s="2"/>
      <c r="M42" s="2"/>
      <c r="N42" s="3"/>
      <c r="O42" s="2"/>
      <c r="P42" s="3"/>
    </row>
    <row r="43" spans="1:16" ht="12" customHeight="1">
      <c r="A43" s="62"/>
      <c r="B43" s="57" t="s">
        <v>71</v>
      </c>
      <c r="C43" s="2"/>
      <c r="D43" s="8"/>
      <c r="E43" s="2"/>
      <c r="F43" s="2"/>
      <c r="G43" s="2"/>
      <c r="H43" s="2"/>
      <c r="J43" s="2"/>
      <c r="K43" s="2"/>
      <c r="L43" s="2"/>
      <c r="M43" s="2"/>
      <c r="N43" s="3"/>
      <c r="O43" s="2"/>
      <c r="P43" s="3"/>
    </row>
    <row r="44" spans="1:16" ht="12" customHeight="1">
      <c r="A44" s="62"/>
      <c r="B44" s="10" t="s">
        <v>72</v>
      </c>
      <c r="C44" s="2"/>
      <c r="D44" s="8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3"/>
    </row>
    <row r="45" spans="1:16" s="64" customFormat="1" ht="6" customHeight="1">
      <c r="A45" s="63"/>
      <c r="B45" s="63"/>
      <c r="C45" s="63"/>
      <c r="D45" s="63"/>
      <c r="E45" s="63"/>
      <c r="F45" s="63"/>
      <c r="G45" s="63"/>
      <c r="H45" s="63"/>
      <c r="J45" s="63"/>
      <c r="K45" s="63"/>
      <c r="L45" s="63"/>
      <c r="M45" s="63"/>
      <c r="N45" s="65"/>
      <c r="O45" s="63"/>
      <c r="P45" s="65"/>
    </row>
    <row r="46" spans="1:16" ht="12" customHeight="1">
      <c r="A46" s="61" t="s">
        <v>73</v>
      </c>
      <c r="B46" s="2" t="s">
        <v>74</v>
      </c>
      <c r="C46" s="2"/>
      <c r="D46" s="8"/>
      <c r="E46" s="2"/>
      <c r="F46" s="2"/>
      <c r="G46" s="2"/>
      <c r="H46" s="2"/>
      <c r="J46" s="2"/>
      <c r="K46" s="2"/>
      <c r="L46" s="2"/>
      <c r="M46" s="2"/>
      <c r="N46" s="3"/>
      <c r="O46" s="2"/>
      <c r="P46" s="3"/>
    </row>
    <row r="47" spans="1:16" ht="12" customHeight="1">
      <c r="A47" s="62"/>
      <c r="B47" s="2" t="s">
        <v>75</v>
      </c>
      <c r="C47" s="2"/>
      <c r="D47" s="8"/>
      <c r="E47" s="2"/>
      <c r="F47" s="2"/>
      <c r="G47" s="2"/>
      <c r="H47" s="2"/>
      <c r="J47" s="2"/>
      <c r="K47" s="2"/>
      <c r="L47" s="2"/>
      <c r="M47" s="2"/>
      <c r="N47" s="3"/>
      <c r="O47" s="2"/>
      <c r="P47" s="3"/>
    </row>
    <row r="48" spans="1:16" ht="12" customHeight="1">
      <c r="A48" s="62"/>
      <c r="B48" s="57" t="s">
        <v>76</v>
      </c>
      <c r="C48" s="2"/>
      <c r="D48" s="8"/>
      <c r="E48" s="2"/>
      <c r="F48" s="2"/>
      <c r="G48" s="2"/>
      <c r="H48" s="2"/>
      <c r="J48" s="2"/>
      <c r="K48" s="2"/>
      <c r="L48" s="2"/>
      <c r="M48" s="2"/>
      <c r="N48" s="3"/>
      <c r="O48" s="2"/>
      <c r="P48" s="3"/>
    </row>
    <row r="49" spans="1:16" ht="12" customHeight="1">
      <c r="A49" s="63"/>
      <c r="B49" s="57" t="s">
        <v>77</v>
      </c>
      <c r="C49" s="2"/>
      <c r="D49" s="8"/>
      <c r="E49" s="2"/>
      <c r="F49" s="2"/>
      <c r="G49" s="2"/>
      <c r="H49" s="2"/>
      <c r="J49" s="2"/>
      <c r="K49" s="2"/>
      <c r="L49" s="2"/>
      <c r="M49" s="2"/>
      <c r="N49" s="3"/>
      <c r="O49" s="2"/>
      <c r="P49" s="3"/>
    </row>
    <row r="50" spans="1:16" ht="12" customHeight="1">
      <c r="A50" s="61"/>
      <c r="B50" s="10" t="s">
        <v>78</v>
      </c>
      <c r="C50" s="2"/>
      <c r="D50" s="8"/>
      <c r="E50" s="2"/>
      <c r="F50" s="2"/>
      <c r="G50" s="2"/>
      <c r="H50" s="2"/>
      <c r="I50" s="2"/>
      <c r="J50" s="2"/>
      <c r="K50" s="2"/>
      <c r="L50" s="2"/>
      <c r="M50" s="2"/>
      <c r="N50" s="3"/>
      <c r="O50" s="2"/>
      <c r="P50" s="3"/>
    </row>
    <row r="51" spans="1:16" s="64" customFormat="1" ht="6" customHeight="1">
      <c r="A51" s="63"/>
      <c r="B51" s="63"/>
      <c r="C51" s="63"/>
      <c r="D51" s="63"/>
      <c r="E51" s="63"/>
      <c r="F51" s="63"/>
      <c r="G51" s="63"/>
      <c r="H51" s="63"/>
      <c r="J51" s="63"/>
      <c r="K51" s="63"/>
      <c r="L51" s="63"/>
      <c r="M51" s="63"/>
      <c r="N51" s="65"/>
      <c r="O51" s="63"/>
      <c r="P51" s="65"/>
    </row>
    <row r="52" spans="1:16" ht="12" customHeight="1">
      <c r="A52" s="61" t="s">
        <v>79</v>
      </c>
      <c r="B52" s="2" t="s">
        <v>80</v>
      </c>
      <c r="C52" s="2"/>
      <c r="D52" s="8"/>
      <c r="E52" s="2"/>
      <c r="F52" s="2"/>
      <c r="G52" s="2"/>
      <c r="H52" s="2"/>
      <c r="J52" s="2"/>
      <c r="K52" s="2"/>
      <c r="L52" s="2"/>
      <c r="M52" s="2"/>
      <c r="N52" s="3"/>
      <c r="O52" s="2"/>
      <c r="P52" s="3"/>
    </row>
    <row r="53" spans="1:16" ht="12" customHeight="1">
      <c r="A53" s="61"/>
      <c r="B53" s="2" t="s">
        <v>81</v>
      </c>
      <c r="C53" s="2"/>
      <c r="D53" s="8"/>
      <c r="E53" s="2"/>
      <c r="F53" s="2"/>
      <c r="G53" s="2"/>
      <c r="H53" s="2"/>
      <c r="J53" s="2"/>
      <c r="K53" s="2"/>
      <c r="L53" s="2"/>
      <c r="M53" s="2"/>
      <c r="N53" s="3"/>
      <c r="O53" s="2"/>
      <c r="P53" s="3"/>
    </row>
    <row r="54" spans="1:16" ht="12" customHeight="1">
      <c r="A54" s="62"/>
      <c r="B54" s="57" t="s">
        <v>82</v>
      </c>
      <c r="C54" s="2"/>
      <c r="D54" s="8"/>
      <c r="E54" s="2"/>
      <c r="F54" s="2"/>
      <c r="G54" s="2"/>
      <c r="H54" s="2"/>
      <c r="J54" s="2"/>
      <c r="K54" s="2"/>
      <c r="L54" s="2"/>
      <c r="M54" s="2"/>
      <c r="N54" s="3"/>
      <c r="O54" s="2"/>
      <c r="P54" s="3"/>
    </row>
    <row r="55" spans="1:16" ht="12" customHeight="1">
      <c r="A55" s="62"/>
      <c r="B55" s="10" t="s">
        <v>83</v>
      </c>
      <c r="C55" s="2"/>
      <c r="D55" s="8"/>
      <c r="E55" s="2"/>
      <c r="F55" s="2"/>
      <c r="G55" s="2"/>
      <c r="H55" s="2"/>
      <c r="I55" s="2"/>
      <c r="J55" s="2"/>
      <c r="K55" s="2"/>
      <c r="L55" s="2"/>
      <c r="M55" s="2"/>
      <c r="N55" s="3"/>
      <c r="O55" s="2"/>
      <c r="P55" s="3"/>
    </row>
    <row r="56" spans="1:16" ht="9" customHeight="1">
      <c r="A56" s="1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2"/>
      <c r="P56" s="3"/>
    </row>
    <row r="57" spans="1:16" ht="12" customHeight="1">
      <c r="A57" s="10" t="s">
        <v>84</v>
      </c>
      <c r="B57" s="73" t="s">
        <v>87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  <c r="P57" s="3"/>
    </row>
    <row r="58" spans="1:16" ht="12" customHeight="1">
      <c r="A58" s="57" t="s">
        <v>85</v>
      </c>
      <c r="B58" s="58" t="s">
        <v>88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  <c r="P58" s="3"/>
    </row>
    <row r="59" spans="1:16" ht="12" customHeight="1">
      <c r="A59" s="10" t="s">
        <v>86</v>
      </c>
      <c r="B59" s="73" t="s">
        <v>89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2"/>
      <c r="P59" s="3"/>
    </row>
    <row r="60" spans="2:15" ht="10.5" customHeight="1">
      <c r="B60" s="66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/>
      <c r="O60" s="68"/>
    </row>
    <row r="61" spans="3:15" ht="10.5" customHeight="1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  <c r="O61" s="68"/>
    </row>
    <row r="62" spans="3:15" ht="10.5" customHeight="1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9"/>
      <c r="O62" s="68"/>
    </row>
    <row r="63" spans="1:15" ht="13.5">
      <c r="A63" s="10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  <c r="O63" s="6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Aaltok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