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<sst xmlns="http://schemas.openxmlformats.org/spreadsheetml/2006/main" count="3036" uniqueCount="229">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</sst>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8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48" sqref="C148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225</v>
      </c>
      <c r="I8" s="97" t="s">
        <v>226</v>
      </c>
      <c r="K8" s="97" t="s">
        <v>210</v>
      </c>
      <c r="M8" s="97" t="s">
        <v>227</v>
      </c>
      <c r="O8" s="97" t="s">
        <v>211</v>
      </c>
      <c r="Q8" s="97" t="s">
        <v>212</v>
      </c>
      <c r="S8" s="97" t="s">
        <v>228</v>
      </c>
      <c r="U8" s="97" t="s">
        <v>213</v>
      </c>
      <c r="W8" s="97" t="s">
        <v>214</v>
      </c>
      <c r="Y8" s="97" t="s">
        <v>215</v>
      </c>
      <c r="AA8" s="97" t="s">
        <v>216</v>
      </c>
      <c r="AC8" s="98" t="s">
        <v>217</v>
      </c>
      <c r="AE8" s="97" t="s">
        <v>218</v>
      </c>
      <c r="AG8" s="97" t="s">
        <v>219</v>
      </c>
    </row>
    <row r="9" spans="1:34" s="97" customFormat="1" ht="18.75" customHeight="1" hidden="1">
      <c r="A9" s="97" t="s">
        <v>220</v>
      </c>
      <c r="C9" s="97" t="s">
        <v>221</v>
      </c>
      <c r="D9" s="94" t="s">
        <v>222</v>
      </c>
      <c r="E9" s="97" t="s">
        <v>221</v>
      </c>
      <c r="F9" s="94" t="s">
        <v>222</v>
      </c>
      <c r="G9" s="97" t="s">
        <v>221</v>
      </c>
      <c r="H9" s="94" t="s">
        <v>222</v>
      </c>
      <c r="I9" s="97" t="s">
        <v>221</v>
      </c>
      <c r="J9" s="94" t="s">
        <v>222</v>
      </c>
      <c r="K9" s="97" t="s">
        <v>221</v>
      </c>
      <c r="L9" s="94" t="s">
        <v>222</v>
      </c>
      <c r="M9" s="97" t="s">
        <v>221</v>
      </c>
      <c r="N9" s="94" t="s">
        <v>222</v>
      </c>
      <c r="O9" s="97" t="s">
        <v>221</v>
      </c>
      <c r="P9" s="94" t="s">
        <v>222</v>
      </c>
      <c r="Q9" s="97" t="s">
        <v>221</v>
      </c>
      <c r="R9" s="94" t="s">
        <v>222</v>
      </c>
      <c r="S9" s="97" t="s">
        <v>221</v>
      </c>
      <c r="T9" s="94" t="s">
        <v>222</v>
      </c>
      <c r="U9" s="97" t="s">
        <v>221</v>
      </c>
      <c r="V9" s="94" t="s">
        <v>222</v>
      </c>
      <c r="W9" s="97" t="s">
        <v>221</v>
      </c>
      <c r="X9" s="94" t="s">
        <v>222</v>
      </c>
      <c r="Y9" s="97" t="s">
        <v>221</v>
      </c>
      <c r="Z9" s="94" t="s">
        <v>222</v>
      </c>
      <c r="AA9" s="97" t="s">
        <v>221</v>
      </c>
      <c r="AB9" s="94" t="s">
        <v>222</v>
      </c>
      <c r="AC9" s="97" t="s">
        <v>221</v>
      </c>
      <c r="AD9" s="94" t="s">
        <v>222</v>
      </c>
      <c r="AE9" s="97" t="s">
        <v>221</v>
      </c>
      <c r="AF9" s="94" t="s">
        <v>222</v>
      </c>
      <c r="AG9" s="97" t="s">
        <v>221</v>
      </c>
      <c r="AH9" s="94" t="s">
        <v>222</v>
      </c>
    </row>
    <row r="10" spans="3:34" s="94" customFormat="1" ht="12.75">
      <c r="C10" s="94" t="s">
        <v>223</v>
      </c>
      <c r="D10" s="94" t="s">
        <v>222</v>
      </c>
      <c r="E10" s="94" t="s">
        <v>223</v>
      </c>
      <c r="F10" s="94" t="s">
        <v>222</v>
      </c>
      <c r="G10" s="94" t="s">
        <v>223</v>
      </c>
      <c r="H10" s="94" t="s">
        <v>222</v>
      </c>
      <c r="I10" s="94" t="s">
        <v>223</v>
      </c>
      <c r="J10" s="94" t="s">
        <v>222</v>
      </c>
      <c r="K10" s="94" t="s">
        <v>223</v>
      </c>
      <c r="L10" s="94" t="s">
        <v>222</v>
      </c>
      <c r="M10" s="94" t="s">
        <v>223</v>
      </c>
      <c r="N10" s="94" t="s">
        <v>222</v>
      </c>
      <c r="O10" s="94" t="s">
        <v>223</v>
      </c>
      <c r="P10" s="94" t="s">
        <v>222</v>
      </c>
      <c r="Q10" s="94" t="s">
        <v>223</v>
      </c>
      <c r="R10" s="94" t="s">
        <v>222</v>
      </c>
      <c r="S10" s="94" t="s">
        <v>223</v>
      </c>
      <c r="T10" s="94" t="s">
        <v>222</v>
      </c>
      <c r="U10" s="94" t="s">
        <v>223</v>
      </c>
      <c r="V10" s="94" t="s">
        <v>222</v>
      </c>
      <c r="W10" s="94" t="s">
        <v>223</v>
      </c>
      <c r="X10" s="94" t="s">
        <v>222</v>
      </c>
      <c r="Y10" s="94" t="s">
        <v>223</v>
      </c>
      <c r="Z10" s="94" t="s">
        <v>222</v>
      </c>
      <c r="AA10" s="94" t="s">
        <v>223</v>
      </c>
      <c r="AB10" s="94" t="s">
        <v>222</v>
      </c>
      <c r="AC10" s="94" t="s">
        <v>223</v>
      </c>
      <c r="AD10" s="94" t="s">
        <v>222</v>
      </c>
      <c r="AE10" s="94" t="s">
        <v>223</v>
      </c>
      <c r="AF10" s="94" t="s">
        <v>222</v>
      </c>
      <c r="AG10" s="94" t="s">
        <v>223</v>
      </c>
      <c r="AH10" s="94" t="s">
        <v>222</v>
      </c>
    </row>
    <row r="11" spans="1:33" s="94" customFormat="1" ht="12.75">
      <c r="A11" s="94" t="s">
        <v>224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34" ht="12.75">
      <c r="A147" s="106"/>
      <c r="B147" s="112">
        <v>6</v>
      </c>
      <c r="C147" s="107">
        <v>118.27</v>
      </c>
      <c r="D147" s="108">
        <v>3.3106219426974075</v>
      </c>
      <c r="E147" s="107">
        <v>115.64</v>
      </c>
      <c r="F147" s="108">
        <v>2.554097197587793</v>
      </c>
      <c r="G147" s="107">
        <v>94.13</v>
      </c>
      <c r="H147" s="108">
        <v>4.322287487531853</v>
      </c>
      <c r="K147" s="107">
        <v>183.76</v>
      </c>
      <c r="L147" s="108">
        <v>22.22148320585301</v>
      </c>
      <c r="M147" s="107">
        <v>108.13</v>
      </c>
      <c r="N147" s="108">
        <v>2.2409228441754823</v>
      </c>
      <c r="O147" s="107">
        <v>80.03</v>
      </c>
      <c r="P147" s="108">
        <v>-2.5331871879186436</v>
      </c>
      <c r="Q147" s="107">
        <v>96.82</v>
      </c>
      <c r="R147" s="108">
        <v>-7.118188795088259</v>
      </c>
      <c r="U147" s="107">
        <v>130.1</v>
      </c>
      <c r="V147" s="108">
        <v>2.0072134232397585</v>
      </c>
      <c r="W147" s="107">
        <v>130.36</v>
      </c>
      <c r="X147" s="108">
        <v>4.622792937399694</v>
      </c>
      <c r="Y147" s="107">
        <v>108.87</v>
      </c>
      <c r="Z147" s="108">
        <v>-2.742540646775052</v>
      </c>
      <c r="AA147" s="107">
        <v>112.8</v>
      </c>
      <c r="AB147" s="108">
        <v>3.3913840513290583</v>
      </c>
      <c r="AC147" s="107">
        <v>126.47</v>
      </c>
      <c r="AD147" s="108">
        <v>4.928233634779721</v>
      </c>
      <c r="AE147" s="107">
        <v>125.9</v>
      </c>
      <c r="AF147" s="109">
        <v>5.798319327731098</v>
      </c>
      <c r="AG147" s="107">
        <v>127.06</v>
      </c>
      <c r="AH147" s="109">
        <v>4.04520144120537</v>
      </c>
    </row>
    <row r="148" spans="1:2" ht="12.75">
      <c r="A148" s="106"/>
      <c r="B148" s="112">
        <v>7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I6" sqref="I6:I67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>
        <v>108.71</v>
      </c>
      <c r="K6" s="72"/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>
        <v>98.65</v>
      </c>
      <c r="K7" s="30"/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>
        <v>129.6</v>
      </c>
      <c r="K8" s="30"/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>
        <v>115.4</v>
      </c>
      <c r="K9" s="30"/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>
        <v>140.2</v>
      </c>
      <c r="K10" s="30"/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>
        <v>140.2</v>
      </c>
      <c r="K11" s="30"/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>
        <v>110.69</v>
      </c>
      <c r="K12" s="30"/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>
        <v>115.23</v>
      </c>
      <c r="K13" s="30"/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>
        <v>124.56</v>
      </c>
      <c r="K14" s="30"/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>
        <v>124.56</v>
      </c>
      <c r="K15" s="30"/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>
        <v>115.54</v>
      </c>
      <c r="K18" s="30"/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>
        <v>115.54</v>
      </c>
      <c r="K21" s="30"/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>
        <v>103.71</v>
      </c>
      <c r="K22" s="30"/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>
        <v>90.52</v>
      </c>
      <c r="K23" s="30"/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>
        <v>96.88</v>
      </c>
      <c r="K24" s="30"/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>
        <v>102.42</v>
      </c>
      <c r="K25" s="30"/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>
        <v>85.48</v>
      </c>
      <c r="K26" s="30"/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>
        <v>114.71</v>
      </c>
      <c r="K27" s="30"/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>
        <v>103.84</v>
      </c>
      <c r="K28" s="30"/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>
        <v>99.67</v>
      </c>
      <c r="K29" s="30"/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>
        <v>78.04</v>
      </c>
      <c r="K30" s="30"/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>
        <v>78.04</v>
      </c>
      <c r="K31" s="30"/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>
        <v>101.23</v>
      </c>
      <c r="K35" s="30"/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>
        <v>97.03</v>
      </c>
      <c r="K36" s="30"/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>
        <v>95.39</v>
      </c>
      <c r="K37" s="30"/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>
        <v>101.23</v>
      </c>
      <c r="K38" s="30"/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>
        <v>106.43</v>
      </c>
      <c r="K39" s="30"/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>
        <v>110.88</v>
      </c>
      <c r="K40" s="30"/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>
        <v>119.68</v>
      </c>
      <c r="K41" s="30"/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>
        <v>115.57</v>
      </c>
      <c r="K42" s="30"/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>
        <v>105</v>
      </c>
      <c r="K43" s="32"/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>
        <v>116.88</v>
      </c>
      <c r="K47" s="72"/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>
        <v>119.5</v>
      </c>
      <c r="K48" s="30"/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>
        <v>122.78</v>
      </c>
      <c r="K49" s="30"/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>
        <v>119.89</v>
      </c>
      <c r="K51" s="30"/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>
        <v>115.75</v>
      </c>
      <c r="K52" s="30"/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>
        <v>130.83</v>
      </c>
      <c r="K53" s="30"/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>
        <v>141.1</v>
      </c>
      <c r="K54" s="30"/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>
        <v>120.42</v>
      </c>
      <c r="K55" s="30"/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>
        <v>131.84</v>
      </c>
      <c r="K56" s="30"/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>
        <v>116.46</v>
      </c>
      <c r="K57" s="30"/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>
        <v>116.46</v>
      </c>
      <c r="K58" s="30"/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>
        <v>114.28</v>
      </c>
      <c r="K60" s="30"/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>
        <v>114.09</v>
      </c>
      <c r="K61" s="30"/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>
        <v>117.9</v>
      </c>
      <c r="K63" s="32"/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>
        <v>111.2</v>
      </c>
      <c r="K67" s="77"/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2.5566037735848997</v>
      </c>
      <c r="DN7" s="81">
        <f>('2005'!K6-'2004'!K6)/'2004'!K6*100</f>
        <v>-100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4.3252961082910355</v>
      </c>
      <c r="DN8" s="50">
        <f>('2005'!K7-'2004'!K7)/'2004'!K7*100</f>
        <v>-100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22.218030931723863</v>
      </c>
      <c r="DN9" s="50">
        <f>('2005'!K8-'2004'!K8)/'2004'!K8*100</f>
        <v>-100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-1.9791047311645276</v>
      </c>
      <c r="DN10" s="50">
        <f>('2005'!K9-'2004'!K9)/'2004'!K9*100</f>
        <v>-100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42.16183329953355</v>
      </c>
      <c r="DN11" s="50">
        <f>('2005'!K10-'2004'!K10)/'2004'!K10*100</f>
        <v>-100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42.16183329953355</v>
      </c>
      <c r="DN12" s="50">
        <f>('2005'!K11-'2004'!K11)/'2004'!K11*100</f>
        <v>-100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0.7463365795940595</v>
      </c>
      <c r="DN13" s="50">
        <f>('2005'!K12-'2004'!K12)/'2004'!K12*100</f>
        <v>-100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2.244897959183674</v>
      </c>
      <c r="DN14" s="50">
        <f>('2005'!K13-'2004'!K13)/'2004'!K13*100</f>
        <v>-100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4.804375262936481</v>
      </c>
      <c r="DN15" s="50">
        <f>('2005'!K14-'2004'!K14)/'2004'!K14*100</f>
        <v>-100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4.804375262936481</v>
      </c>
      <c r="DN16" s="50">
        <f>('2005'!K15-'2004'!K15)/'2004'!K15*100</f>
        <v>-100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2.757025969405913</v>
      </c>
      <c r="DN19" s="50">
        <f>('2005'!K18-'2004'!K18)/'2004'!K18*100</f>
        <v>-100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2.757025969405913</v>
      </c>
      <c r="DN22" s="50">
        <f>('2005'!K21-'2004'!K21)/'2004'!K21*100</f>
        <v>-100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-4.229384061316846</v>
      </c>
      <c r="DN23" s="50">
        <f>('2005'!K22-'2004'!K22)/'2004'!K22*100</f>
        <v>-100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-2.5409130060292844</v>
      </c>
      <c r="DN24" s="50">
        <f>('2005'!K23-'2004'!K23)/'2004'!K23*100</f>
        <v>-100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-4.0507081311280615</v>
      </c>
      <c r="DN25" s="50">
        <f>('2005'!K24-'2004'!K24)/'2004'!K24*100</f>
        <v>-100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4.106525716609073</v>
      </c>
      <c r="DN26" s="50">
        <f>('2005'!K25-'2004'!K25)/'2004'!K25*100</f>
        <v>-100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-2.852596886009764</v>
      </c>
      <c r="DN27" s="50">
        <f>('2005'!K26-'2004'!K26)/'2004'!K26*100</f>
        <v>-100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-1.9740215347803816</v>
      </c>
      <c r="DN28" s="50">
        <f>('2005'!K27-'2004'!K27)/'2004'!K27*100</f>
        <v>-100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-2.7442165402266485</v>
      </c>
      <c r="DN29" s="50">
        <f>('2005'!K28-'2004'!K28)/'2004'!K28*100</f>
        <v>-100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-7.119560152828256</v>
      </c>
      <c r="DN30" s="50">
        <f>('2005'!K29-'2004'!K29)/'2004'!K29*100</f>
        <v>-100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-3.5352286773794797</v>
      </c>
      <c r="DN31" s="50">
        <f>('2005'!K30-'2004'!K30)/'2004'!K30*100</f>
        <v>-100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-3.5352286773794797</v>
      </c>
      <c r="DN32" s="50">
        <f>('2005'!K31-'2004'!K31)/'2004'!K31*100</f>
        <v>-100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-7.315509979857164</v>
      </c>
      <c r="DN36" s="50">
        <f>('2005'!K35-'2004'!K35)/'2004'!K35*100</f>
        <v>-100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-6.087882307394495</v>
      </c>
      <c r="DN37" s="50">
        <f>('2005'!K36-'2004'!K36)/'2004'!K36*100</f>
        <v>-100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-7.898039972965138</v>
      </c>
      <c r="DN38" s="50">
        <f>('2005'!K37-'2004'!K37)/'2004'!K37*100</f>
        <v>-100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-8.826443303611633</v>
      </c>
      <c r="DN39" s="50">
        <f>('2005'!K38-'2004'!K38)/'2004'!K38*100</f>
        <v>-100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-5.496359438820811</v>
      </c>
      <c r="DN40" s="50">
        <f>('2005'!K39-'2004'!K39)/'2004'!K39*100</f>
        <v>-100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-6.2246278755074425</v>
      </c>
      <c r="DN41" s="50">
        <f>('2005'!K40-'2004'!K40)/'2004'!K40*100</f>
        <v>-100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2.011592226389374</v>
      </c>
      <c r="DN42" s="50">
        <f>('2005'!K41-'2004'!K41)/'2004'!K41*100</f>
        <v>-100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4.6261089987325725</v>
      </c>
      <c r="DN43" s="50">
        <f>('2005'!K42-'2004'!K42)/'2004'!K42*100</f>
        <v>-100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3.3871602993304424</v>
      </c>
      <c r="DN44" s="56">
        <f>('2005'!K43-'2004'!K43)/'2004'!K43*100</f>
        <v>-100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4.9286291408564455</v>
      </c>
      <c r="DN48" s="81">
        <f>('2005'!K47-'2004'!K47)/'2004'!K47*100</f>
        <v>-100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5.799026117751215</v>
      </c>
      <c r="DN49" s="50">
        <f>('2005'!K48-'2004'!K48)/'2004'!K48*100</f>
        <v>-100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7.175279329608937</v>
      </c>
      <c r="DN50" s="50">
        <f>('2005'!K49-'2004'!K49)/'2004'!K49*100</f>
        <v>-100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7.389824435686133</v>
      </c>
      <c r="DN52" s="50">
        <f>('2005'!K51-'2004'!K51)/'2004'!K51*100</f>
        <v>-100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3.9141754196965612</v>
      </c>
      <c r="DN53" s="50">
        <f>('2005'!K52-'2004'!K52)/'2004'!K52*100</f>
        <v>-100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9.793554884189339</v>
      </c>
      <c r="DN54" s="50">
        <f>('2005'!K53-'2004'!K53)/'2004'!K53*100</f>
        <v>-100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12.287123985357312</v>
      </c>
      <c r="DN55" s="50">
        <f>('2005'!K54-'2004'!K54)/'2004'!K54*100</f>
        <v>-100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7.768032933595855</v>
      </c>
      <c r="DN56" s="50">
        <f>('2005'!K55-'2004'!K55)/'2004'!K55*100</f>
        <v>-100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9.674735878878638</v>
      </c>
      <c r="DN57" s="50">
        <f>('2005'!K56-'2004'!K56)/'2004'!K56*100</f>
        <v>-100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4.485914229319936</v>
      </c>
      <c r="DN58" s="50">
        <f>('2005'!K57-'2004'!K57)/'2004'!K57*100</f>
        <v>-100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4.485914229319936</v>
      </c>
      <c r="DN59" s="50">
        <f>('2005'!K58-'2004'!K58)/'2004'!K58*100</f>
        <v>-100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4.042243262927893</v>
      </c>
      <c r="DN61" s="50">
        <f>('2005'!K60-'2004'!K60)/'2004'!K60*100</f>
        <v>-100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3.916567993442023</v>
      </c>
      <c r="DN62" s="50">
        <f>('2005'!K61-'2004'!K61)/'2004'!K61*100</f>
        <v>-100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6.311992786293959</v>
      </c>
      <c r="DN64" s="56">
        <f>('2005'!K63-'2004'!K63)/'2004'!K63*100</f>
        <v>-100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3.3073206986250483</v>
      </c>
      <c r="DN68" s="65">
        <f>('2005'!K67-'2004'!K67)/'2004'!K67*100</f>
        <v>-100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tuohimaa</cp:lastModifiedBy>
  <cp:lastPrinted>2005-07-18T07:08:18Z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