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690" windowHeight="6495" activeTab="0"/>
  </bookViews>
  <sheets>
    <sheet name="Oppilaat ja päättäneet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<sst xmlns="http://schemas.openxmlformats.org/spreadsheetml/2006/main" count="18" uniqueCount="18">
  <si>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Vuosi</t>
  </si>
  <si>
    <t>Kouluja</t>
  </si>
  <si>
    <t xml:space="preserve">  Oppilaita</t>
  </si>
  <si>
    <t xml:space="preserve">  Esiopetus</t>
  </si>
  <si>
    <t>Lisäopetus</t>
  </si>
  <si>
    <t xml:space="preserve">  Yhteensä</t>
  </si>
  <si>
    <t>todistuksen</t>
  </si>
  <si>
    <t xml:space="preserve">    </t>
  </si>
  <si>
    <t>Päättö-</t>
  </si>
  <si>
    <t>Vuosiluokat</t>
  </si>
  <si>
    <t xml:space="preserve">    Vuosiluokat</t>
  </si>
  <si>
    <t>(10. lk)</t>
  </si>
  <si>
    <t>7-9</t>
  </si>
  <si>
    <t xml:space="preserve">1-6 </t>
  </si>
  <si>
    <t>saaneita</t>
  </si>
  <si>
    <t>Peruskoulun oppilaat ja päättötodistuksen saaneet 1990-2005</t>
  </si>
  <si>
    <t>1. vuosiluokan</t>
  </si>
  <si>
    <t>oppilasmäärä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</si>
</sst>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\ ###"/>
    <numFmt numFmtId="173" formatCode="#\ ###\ ###"/>
    <numFmt numFmtId="174" formatCode="#,##0;[Red]#,##0"/>
  </numFmts>
  <fonts count="14">
    <font>
      <sz val="10"/>
      <name val="Helvetica"/>
      <family val="0"/>
    </font>
    <font>
      <b/>
      <sz val="10"/>
      <name val="Helvetica"/>
      <family val="0"/>
    </font>
    <font>
      <i/>
      <sz val="10"/>
      <name val="Helvetica"/>
      <family val="0"/>
    </font>
    <font>
      <b/>
      <i/>
      <sz val="10"/>
      <name val="Helvetica"/>
      <family val="0"/>
    </font>
    <font>
      <sz val="10"/>
      <name val="Helv"/>
      <family val="0"/>
    </font>
    <font>
      <sz val="8"/>
      <name val="Helvetica"/>
      <family val="2"/>
    </font>
    <font>
      <sz val="10"/>
      <color indexed="8"/>
      <name val="Helvetica"/>
      <family val="2"/>
    </font>
    <font>
      <b/>
      <sz val="10"/>
      <color indexed="8"/>
      <name val="Helv"/>
      <family val="0"/>
    </font>
    <font>
      <b/>
      <sz val="10"/>
      <color indexed="8"/>
      <name val="Helvetica"/>
      <family val="2"/>
    </font>
    <font>
      <b/>
      <sz val="10"/>
      <color indexed="10"/>
      <name val="Helvetica"/>
      <family val="2"/>
    </font>
    <font>
      <sz val="8"/>
      <color indexed="8"/>
      <name val="Helvetica"/>
      <family val="2"/>
    </font>
    <font>
      <b/>
      <sz val="10"/>
      <name val="Arial"/>
      <family val="2"/>
    </font>
    <font>
      <sz val="10"/>
      <name val="Helvetica-Narrow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/>
    </xf>
    <xf numFmtId="3" fontId="9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6" fontId="6" fillId="0" borderId="0" xfId="0" applyNumberFormat="1" applyFont="1" applyAlignment="1" applyProtection="1" quotePrefix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172" fontId="6" fillId="0" borderId="0" xfId="0" applyNumberFormat="1" applyFont="1" applyAlignment="1" applyProtection="1">
      <alignment horizontal="right"/>
      <protection/>
    </xf>
    <xf numFmtId="172" fontId="6" fillId="0" borderId="0" xfId="0" applyNumberFormat="1" applyFont="1" applyAlignment="1" applyProtection="1">
      <alignment/>
      <protection/>
    </xf>
    <xf numFmtId="172" fontId="6" fillId="0" borderId="0" xfId="0" applyNumberFormat="1" applyFont="1" applyAlignment="1">
      <alignment horizontal="right"/>
    </xf>
    <xf numFmtId="172" fontId="6" fillId="0" borderId="0" xfId="0" applyNumberFormat="1" applyFont="1" applyAlignment="1">
      <alignment/>
    </xf>
    <xf numFmtId="0" fontId="6" fillId="0" borderId="0" xfId="0" applyFont="1" applyAlignment="1" applyProtection="1">
      <alignment horizontal="left"/>
      <protection/>
    </xf>
    <xf numFmtId="172" fontId="6" fillId="0" borderId="0" xfId="0" applyNumberFormat="1" applyFont="1" applyAlignment="1">
      <alignment horizontal="right"/>
    </xf>
    <xf numFmtId="17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0" fillId="0" borderId="0" xfId="0" applyAlignment="1" applyProtection="1">
      <alignment horizontal="left"/>
      <protection/>
    </xf>
    <xf numFmtId="172" fontId="0" fillId="0" borderId="0" xfId="0" applyNumberFormat="1" applyAlignment="1" applyProtection="1">
      <alignment horizontal="right"/>
      <protection/>
    </xf>
    <xf numFmtId="172" fontId="0" fillId="0" borderId="0" xfId="0" applyNumberFormat="1" applyAlignment="1" applyProtection="1">
      <alignment/>
      <protection/>
    </xf>
    <xf numFmtId="3" fontId="1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8" fillId="0" borderId="0" xfId="0" applyNumberFormat="1" applyFont="1" applyAlignment="1">
      <alignment/>
    </xf>
    <xf numFmtId="173" fontId="12" fillId="0" borderId="0" xfId="0" applyNumberFormat="1" applyFont="1" applyAlignment="1">
      <alignment/>
    </xf>
    <xf numFmtId="174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2" fontId="8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/>
      <protection/>
    </xf>
    <xf numFmtId="172" fontId="8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</cellXfs>
  <cellStyles count="7">
    <cellStyle name="Normal" xfId="0"/>
    <cellStyle name="Comma1 - Tyyli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2</xdr:col>
      <xdr:colOff>190500</xdr:colOff>
      <xdr:row>0</xdr:row>
      <xdr:rowOff>352425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371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2"/>
  <sheetViews>
    <sheetView tabSelected="1" workbookViewId="0" topLeftCell="A1">
      <selection activeCell="A2" sqref="A2"/>
    </sheetView>
  </sheetViews>
  <sheetFormatPr defaultColWidth="9.140625" defaultRowHeight="12.75"/>
  <cols>
    <col min="3" max="3" width="10.421875" style="0" bestFit="1" customWidth="1"/>
    <col min="4" max="4" width="10.421875" style="0" customWidth="1"/>
    <col min="5" max="5" width="13.00390625" style="0" bestFit="1" customWidth="1"/>
    <col min="6" max="6" width="10.00390625" style="0" bestFit="1" customWidth="1"/>
    <col min="7" max="7" width="10.00390625" style="0" customWidth="1"/>
    <col min="8" max="8" width="12.57421875" style="0" customWidth="1"/>
    <col min="9" max="9" width="10.57421875" style="0" bestFit="1" customWidth="1"/>
    <col min="10" max="11" width="9.140625" style="6" customWidth="1"/>
  </cols>
  <sheetData>
    <row r="1" ht="30.75" customHeight="1"/>
    <row r="2" ht="12" customHeight="1"/>
    <row r="3" spans="1:9" ht="12.75">
      <c r="A3" s="4" t="s">
        <v>15</v>
      </c>
      <c r="B3" s="11"/>
      <c r="C3" s="11"/>
      <c r="D3" s="11"/>
      <c r="E3" s="11"/>
      <c r="F3" s="11"/>
      <c r="G3" s="11"/>
      <c r="H3" s="11"/>
      <c r="I3" s="11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4.25" customHeight="1">
      <c r="A5" s="12" t="s">
        <v>0</v>
      </c>
      <c r="B5" s="12" t="s">
        <v>1</v>
      </c>
      <c r="C5" s="12" t="s">
        <v>2</v>
      </c>
      <c r="D5" s="12"/>
      <c r="E5" s="12"/>
      <c r="F5" s="12"/>
      <c r="G5" s="12"/>
      <c r="H5" s="12" t="s">
        <v>16</v>
      </c>
      <c r="I5" s="12" t="s">
        <v>8</v>
      </c>
    </row>
    <row r="6" spans="1:9" ht="15" customHeight="1">
      <c r="A6" s="13"/>
      <c r="B6" s="13"/>
      <c r="C6" s="13" t="s">
        <v>3</v>
      </c>
      <c r="D6" s="14" t="s">
        <v>9</v>
      </c>
      <c r="E6" s="13" t="s">
        <v>10</v>
      </c>
      <c r="F6" s="13" t="s">
        <v>4</v>
      </c>
      <c r="G6" s="13" t="s">
        <v>5</v>
      </c>
      <c r="H6" s="13" t="s">
        <v>17</v>
      </c>
      <c r="I6" s="13" t="s">
        <v>6</v>
      </c>
    </row>
    <row r="7" spans="1:9" ht="15" customHeight="1">
      <c r="A7" s="13"/>
      <c r="B7" s="13"/>
      <c r="C7" s="13"/>
      <c r="D7" s="15" t="s">
        <v>13</v>
      </c>
      <c r="E7" s="15" t="s">
        <v>12</v>
      </c>
      <c r="F7" s="16" t="s">
        <v>11</v>
      </c>
      <c r="G7" s="13"/>
      <c r="H7" s="13"/>
      <c r="I7" s="13" t="s">
        <v>14</v>
      </c>
    </row>
    <row r="8" spans="1:9" ht="12.75">
      <c r="A8" s="17"/>
      <c r="B8" s="18"/>
      <c r="C8" s="18"/>
      <c r="D8" s="18"/>
      <c r="E8" s="18"/>
      <c r="F8" s="18"/>
      <c r="G8" s="18"/>
      <c r="H8" s="18"/>
      <c r="I8" s="18"/>
    </row>
    <row r="9" spans="1:9" ht="12.75">
      <c r="A9" s="19">
        <v>1990</v>
      </c>
      <c r="B9" s="20">
        <v>4869</v>
      </c>
      <c r="C9" s="21">
        <v>2189</v>
      </c>
      <c r="D9" s="21">
        <v>389410</v>
      </c>
      <c r="E9" s="21">
        <v>197719</v>
      </c>
      <c r="F9" s="21">
        <v>3602</v>
      </c>
      <c r="G9" s="45">
        <f>SUM(C9:F9)</f>
        <v>592920</v>
      </c>
      <c r="H9" s="21">
        <v>67427</v>
      </c>
      <c r="I9" s="20">
        <v>61054</v>
      </c>
    </row>
    <row r="10" spans="1:9" ht="12.75">
      <c r="A10" s="34">
        <v>1991</v>
      </c>
      <c r="B10" s="35">
        <v>4843</v>
      </c>
      <c r="C10" s="36">
        <v>2240</v>
      </c>
      <c r="D10" s="36">
        <v>392059</v>
      </c>
      <c r="E10" s="36">
        <v>197505</v>
      </c>
      <c r="F10" s="36">
        <v>4193</v>
      </c>
      <c r="G10" s="46">
        <f>SUM(C10:F10)</f>
        <v>595997</v>
      </c>
      <c r="H10" s="36">
        <v>66320</v>
      </c>
      <c r="I10" s="35">
        <v>64175</v>
      </c>
    </row>
    <row r="11" spans="1:9" ht="12.75">
      <c r="A11" s="34">
        <v>1992</v>
      </c>
      <c r="B11" s="35">
        <v>4758</v>
      </c>
      <c r="C11" s="36">
        <v>2375</v>
      </c>
      <c r="D11" s="36">
        <v>392537</v>
      </c>
      <c r="E11" s="36">
        <v>195532</v>
      </c>
      <c r="F11" s="36">
        <v>3777</v>
      </c>
      <c r="G11" s="46">
        <f>SUM(C11:F11)</f>
        <v>594221</v>
      </c>
      <c r="H11" s="36">
        <v>63837</v>
      </c>
      <c r="I11" s="35">
        <v>65634</v>
      </c>
    </row>
    <row r="12" spans="1:9" ht="12.75">
      <c r="A12" s="34">
        <v>1993</v>
      </c>
      <c r="B12" s="35">
        <v>4610</v>
      </c>
      <c r="C12" s="36">
        <v>2454</v>
      </c>
      <c r="D12" s="36">
        <v>390892</v>
      </c>
      <c r="E12" s="36">
        <v>193591</v>
      </c>
      <c r="F12" s="36">
        <v>3369</v>
      </c>
      <c r="G12" s="46">
        <f>SUM(C12:F12)</f>
        <v>590306</v>
      </c>
      <c r="H12" s="36">
        <v>62060</v>
      </c>
      <c r="I12" s="35">
        <v>65483</v>
      </c>
    </row>
    <row r="13" spans="1:9" ht="12.75">
      <c r="A13" s="34">
        <v>1994</v>
      </c>
      <c r="B13" s="35">
        <v>4539</v>
      </c>
      <c r="C13" s="36">
        <v>3126</v>
      </c>
      <c r="D13" s="36">
        <v>387306</v>
      </c>
      <c r="E13" s="36">
        <v>193657</v>
      </c>
      <c r="F13" s="36">
        <v>3434</v>
      </c>
      <c r="G13" s="46">
        <f>SUM(C13:F13)</f>
        <v>587523</v>
      </c>
      <c r="H13" s="23">
        <v>61004</v>
      </c>
      <c r="I13" s="35">
        <v>64297</v>
      </c>
    </row>
    <row r="14" spans="1:9" ht="12.75">
      <c r="A14" s="19"/>
      <c r="B14" s="20"/>
      <c r="C14" s="21"/>
      <c r="D14" s="21"/>
      <c r="E14" s="21"/>
      <c r="F14" s="21"/>
      <c r="G14" s="45"/>
      <c r="I14" s="20"/>
    </row>
    <row r="15" spans="1:9" ht="12.75">
      <c r="A15" s="19">
        <v>1995</v>
      </c>
      <c r="B15" s="22">
        <v>4474</v>
      </c>
      <c r="C15" s="23">
        <v>3973</v>
      </c>
      <c r="D15" s="23">
        <v>384369</v>
      </c>
      <c r="E15" s="23">
        <v>196642</v>
      </c>
      <c r="F15" s="23">
        <v>3178</v>
      </c>
      <c r="G15" s="47">
        <f>SUM(C15:F15)</f>
        <v>588162</v>
      </c>
      <c r="H15" s="23">
        <v>64364</v>
      </c>
      <c r="I15" s="20">
        <v>63756</v>
      </c>
    </row>
    <row r="16" spans="1:9" ht="12.75">
      <c r="A16" s="19">
        <v>1996</v>
      </c>
      <c r="B16" s="22">
        <v>4391</v>
      </c>
      <c r="C16" s="23">
        <v>5293</v>
      </c>
      <c r="D16" s="23">
        <v>380932</v>
      </c>
      <c r="E16" s="23">
        <v>200349</v>
      </c>
      <c r="F16" s="23">
        <v>2554</v>
      </c>
      <c r="G16" s="47">
        <v>589128</v>
      </c>
      <c r="H16" s="23">
        <v>64337</v>
      </c>
      <c r="I16" s="23">
        <v>63514</v>
      </c>
    </row>
    <row r="17" spans="1:11" s="2" customFormat="1" ht="12.75">
      <c r="A17" s="19">
        <v>1997</v>
      </c>
      <c r="B17" s="22">
        <v>4319</v>
      </c>
      <c r="C17" s="23">
        <v>6520</v>
      </c>
      <c r="D17" s="23">
        <v>381078</v>
      </c>
      <c r="E17" s="23">
        <v>202234</v>
      </c>
      <c r="F17" s="23">
        <v>2543</v>
      </c>
      <c r="G17" s="47">
        <v>592375</v>
      </c>
      <c r="H17" s="49">
        <v>66543</v>
      </c>
      <c r="I17" s="23">
        <v>64247</v>
      </c>
      <c r="J17" s="6"/>
      <c r="K17" s="6"/>
    </row>
    <row r="18" spans="1:11" s="2" customFormat="1" ht="12.75">
      <c r="A18" s="19">
        <v>1998</v>
      </c>
      <c r="B18" s="22">
        <v>4228</v>
      </c>
      <c r="C18" s="23">
        <v>7440</v>
      </c>
      <c r="D18" s="23">
        <v>382746</v>
      </c>
      <c r="E18" s="23">
        <v>199204</v>
      </c>
      <c r="F18" s="23">
        <v>2289</v>
      </c>
      <c r="G18" s="47">
        <v>591679</v>
      </c>
      <c r="H18" s="41">
        <v>65993</v>
      </c>
      <c r="I18" s="23">
        <v>66726</v>
      </c>
      <c r="J18" s="6"/>
      <c r="K18" s="6"/>
    </row>
    <row r="19" spans="1:11" s="3" customFormat="1" ht="12.75">
      <c r="A19" s="24">
        <v>1999</v>
      </c>
      <c r="B19" s="25">
        <v>4099</v>
      </c>
      <c r="C19" s="26">
        <v>7327</v>
      </c>
      <c r="D19" s="26">
        <v>388063</v>
      </c>
      <c r="E19" s="26">
        <v>193646</v>
      </c>
      <c r="F19" s="26">
        <v>2236</v>
      </c>
      <c r="G19" s="48">
        <v>591272</v>
      </c>
      <c r="H19" s="42">
        <v>67212</v>
      </c>
      <c r="I19" s="26">
        <v>67043</v>
      </c>
      <c r="J19" s="6"/>
      <c r="K19" s="6"/>
    </row>
    <row r="20" spans="1:11" s="3" customFormat="1" ht="12.75">
      <c r="A20" s="24"/>
      <c r="B20" s="25"/>
      <c r="C20" s="26"/>
      <c r="D20" s="26"/>
      <c r="E20" s="26"/>
      <c r="F20" s="26"/>
      <c r="G20" s="48"/>
      <c r="I20" s="26"/>
      <c r="J20" s="6"/>
      <c r="K20" s="6"/>
    </row>
    <row r="21" spans="1:11" s="3" customFormat="1" ht="12.75">
      <c r="A21" s="27">
        <v>2000</v>
      </c>
      <c r="B21" s="28">
        <v>4022</v>
      </c>
      <c r="C21" s="28">
        <v>10881</v>
      </c>
      <c r="D21" s="28">
        <v>392150</v>
      </c>
      <c r="E21" s="28">
        <v>188417</v>
      </c>
      <c r="F21" s="28">
        <v>2003</v>
      </c>
      <c r="G21" s="40">
        <v>593451</v>
      </c>
      <c r="H21" s="43">
        <v>65306</v>
      </c>
      <c r="I21" s="28">
        <v>65937</v>
      </c>
      <c r="J21" s="6"/>
      <c r="K21" s="28"/>
    </row>
    <row r="22" spans="1:9" s="5" customFormat="1" ht="12.75">
      <c r="A22" s="27">
        <v>2001</v>
      </c>
      <c r="B22" s="28">
        <v>3953</v>
      </c>
      <c r="C22" s="28">
        <v>12613</v>
      </c>
      <c r="D22" s="28">
        <v>393267</v>
      </c>
      <c r="E22" s="28">
        <v>187998</v>
      </c>
      <c r="F22" s="28">
        <v>1849</v>
      </c>
      <c r="G22" s="40">
        <v>595727</v>
      </c>
      <c r="H22" s="43">
        <v>65313</v>
      </c>
      <c r="I22" s="28">
        <v>63747</v>
      </c>
    </row>
    <row r="23" spans="1:9" ht="12.75">
      <c r="A23" s="32">
        <v>2002</v>
      </c>
      <c r="B23" s="33">
        <v>3873</v>
      </c>
      <c r="C23" s="33">
        <v>12393</v>
      </c>
      <c r="D23" s="33">
        <v>392741</v>
      </c>
      <c r="E23" s="33">
        <v>190617</v>
      </c>
      <c r="F23" s="33">
        <v>1605</v>
      </c>
      <c r="G23" s="31">
        <v>597356</v>
      </c>
      <c r="H23" s="43">
        <v>63574</v>
      </c>
      <c r="I23" s="33">
        <v>61450</v>
      </c>
    </row>
    <row r="24" spans="1:11" s="3" customFormat="1" ht="12.75">
      <c r="A24" s="32">
        <v>2003</v>
      </c>
      <c r="B24" s="33">
        <v>3808</v>
      </c>
      <c r="C24" s="33">
        <v>12434</v>
      </c>
      <c r="D24" s="33">
        <v>387934</v>
      </c>
      <c r="E24" s="33">
        <v>195585</v>
      </c>
      <c r="F24" s="33">
        <v>1461</v>
      </c>
      <c r="G24" s="31">
        <v>597414</v>
      </c>
      <c r="H24" s="43">
        <v>61300</v>
      </c>
      <c r="I24" s="33">
        <v>60831</v>
      </c>
      <c r="J24" s="6"/>
      <c r="K24" s="6"/>
    </row>
    <row r="25" spans="1:11" s="3" customFormat="1" ht="11.25" customHeight="1">
      <c r="A25" s="32">
        <v>2004</v>
      </c>
      <c r="B25" s="43">
        <v>3720</v>
      </c>
      <c r="C25" s="43">
        <v>12335</v>
      </c>
      <c r="D25" s="44">
        <v>381785</v>
      </c>
      <c r="E25" s="44">
        <v>197414</v>
      </c>
      <c r="F25" s="43">
        <v>1614</v>
      </c>
      <c r="G25" s="37">
        <v>593148</v>
      </c>
      <c r="H25" s="43">
        <v>59823</v>
      </c>
      <c r="I25" s="33">
        <v>63828</v>
      </c>
      <c r="J25" s="28"/>
      <c r="K25" s="6"/>
    </row>
    <row r="26" spans="1:11" s="39" customFormat="1" ht="11.25" customHeight="1">
      <c r="A26" s="30"/>
      <c r="B26" s="37"/>
      <c r="C26" s="37"/>
      <c r="D26" s="38"/>
      <c r="E26" s="38"/>
      <c r="F26" s="37"/>
      <c r="G26" s="37"/>
      <c r="H26" s="43"/>
      <c r="I26" s="31"/>
      <c r="J26" s="40"/>
      <c r="K26" s="5"/>
    </row>
    <row r="27" spans="1:11" s="39" customFormat="1" ht="11.25" customHeight="1">
      <c r="A27" s="30">
        <v>2005</v>
      </c>
      <c r="B27" s="31">
        <v>3579</v>
      </c>
      <c r="C27" s="31">
        <v>12276</v>
      </c>
      <c r="D27" s="31">
        <v>372128</v>
      </c>
      <c r="E27" s="31">
        <v>200384</v>
      </c>
      <c r="F27" s="31">
        <v>1593</v>
      </c>
      <c r="G27" s="31">
        <v>586381</v>
      </c>
      <c r="H27" s="37">
        <v>57546</v>
      </c>
      <c r="I27" s="50">
        <v>63755</v>
      </c>
      <c r="J27" s="40"/>
      <c r="K27" s="5"/>
    </row>
    <row r="28" spans="1:9" ht="12.75">
      <c r="A28" s="10"/>
      <c r="B28" s="9"/>
      <c r="C28" s="9"/>
      <c r="D28" s="9"/>
      <c r="E28" s="9"/>
      <c r="F28" s="9"/>
      <c r="G28" s="9"/>
      <c r="H28" s="9"/>
      <c r="I28" s="9"/>
    </row>
    <row r="29" spans="1:9" ht="12.75">
      <c r="A29" s="7"/>
      <c r="B29" s="8"/>
      <c r="C29" s="8"/>
      <c r="D29" s="8"/>
      <c r="E29" s="8"/>
      <c r="F29" s="8"/>
      <c r="G29" s="8"/>
      <c r="I29" s="8"/>
    </row>
    <row r="30" spans="1:9" ht="12.75">
      <c r="A30" s="29"/>
      <c r="B30" s="6"/>
      <c r="C30" s="6"/>
      <c r="D30" s="6"/>
      <c r="E30" s="6"/>
      <c r="F30" s="6"/>
      <c r="G30" s="6"/>
      <c r="I30" s="6"/>
    </row>
    <row r="31" spans="1:9" ht="12.75">
      <c r="A31" s="29"/>
      <c r="B31" s="6"/>
      <c r="C31" s="6"/>
      <c r="D31" s="6"/>
      <c r="E31" s="6"/>
      <c r="F31" s="6"/>
      <c r="G31" s="6"/>
      <c r="I31" s="6"/>
    </row>
    <row r="32" ht="12.75">
      <c r="A32" s="1" t="s">
        <v>7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t26</dc:title>
  <dc:subject/>
  <dc:creator>Hilkka Kousa</dc:creator>
  <cp:keywords/>
  <dc:description/>
  <cp:lastModifiedBy>halinen</cp:lastModifiedBy>
  <cp:lastPrinted>2004-08-19T11:40:26Z</cp:lastPrinted>
  <dcterms:created xsi:type="dcterms:W3CDTF">2000-07-05T11:10:02Z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