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<sst xmlns="http://schemas.openxmlformats.org/spreadsheetml/2006/main" count="21" uniqueCount="20">
  <si>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Milj. t</t>
  </si>
  <si>
    <t>TWh</t>
  </si>
  <si>
    <t>1000 t</t>
  </si>
  <si>
    <t>** Innehåller inte produktion av trämöbler.</t>
  </si>
  <si>
    <t>*** Lätt brännolja, motorbensin.</t>
  </si>
  <si>
    <t>* Innehåller all brännsle som har trämaterial som ursprung.</t>
  </si>
  <si>
    <t>Suspenderat ämne</t>
  </si>
  <si>
    <r>
      <t>Biologisk syreförbrukning BOD7</t>
    </r>
  </si>
  <si>
    <t>Kväveutsläpp</t>
  </si>
  <si>
    <t>Fosforutsläpp</t>
  </si>
  <si>
    <t>CO2 utsläpp från bränning av trä*</t>
  </si>
  <si>
    <t>Industriell bränning</t>
  </si>
  <si>
    <t>Elförbrukning i skogsindustrin</t>
  </si>
  <si>
    <t>Bränselförbrukning i skogsbruket***</t>
  </si>
  <si>
    <t>DD Sågvirkes- och trävarutillverkning**</t>
  </si>
  <si>
    <t>DE 21 Massa-, pappers- och pappersvarutillverkning</t>
  </si>
  <si>
    <t>Småskalig användning av träbrännslen</t>
  </si>
  <si>
    <t>UPPGIFTER OM BELASTNING OCH ENERGIFÖRBRUKNING</t>
  </si>
  <si>
    <t>Skogsindustrins belastning av vattendrag</t>
  </si>
  <si>
    <t xml:space="preserve">Källor: Finlands miljöcentral, Skogsindustrins centralförbund, Statistikcentralen/ Energistatistik, VTT/ TYKO-modell.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</si>
</sst>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10">
    <font>
      <sz val="10"/>
      <name val="Arial"/>
      <family val="0"/>
    </font>
    <font>
      <b/>
      <sz val="10"/>
      <name val="Helvetica-Narrow"/>
      <family val="2"/>
    </font>
    <font>
      <sz val="9"/>
      <name val="Arial"/>
      <family val="2"/>
    </font>
    <font>
      <sz val="9"/>
      <name val="Helvetica-Narrow"/>
      <family val="2"/>
    </font>
    <font>
      <b/>
      <i/>
      <sz val="10"/>
      <name val="Helvetica-Narrow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73" fontId="9" fillId="0" borderId="1" xfId="0" applyNumberFormat="1" applyFont="1" applyBorder="1" applyAlignment="1">
      <alignment/>
    </xf>
    <xf numFmtId="172" fontId="9" fillId="0" borderId="1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173" fontId="6" fillId="0" borderId="6" xfId="0" applyNumberFormat="1" applyFont="1" applyBorder="1" applyAlignment="1">
      <alignment/>
    </xf>
    <xf numFmtId="173" fontId="6" fillId="0" borderId="8" xfId="0" applyNumberFormat="1" applyFont="1" applyBorder="1" applyAlignment="1">
      <alignment/>
    </xf>
    <xf numFmtId="173" fontId="9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72" fontId="9" fillId="0" borderId="1" xfId="0" applyNumberFormat="1" applyFont="1" applyFill="1" applyBorder="1" applyAlignment="1">
      <alignment/>
    </xf>
    <xf numFmtId="172" fontId="2" fillId="0" borderId="5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5" fillId="0" borderId="5" xfId="0" applyNumberFormat="1" applyFont="1" applyBorder="1" applyAlignment="1">
      <alignment/>
    </xf>
    <xf numFmtId="172" fontId="6" fillId="0" borderId="2" xfId="0" applyNumberFormat="1" applyFont="1" applyBorder="1" applyAlignment="1">
      <alignment/>
    </xf>
    <xf numFmtId="172" fontId="5" fillId="0" borderId="3" xfId="0" applyNumberFormat="1" applyFont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="90" zoomScaleNormal="90" workbookViewId="0" topLeftCell="A1">
      <selection activeCell="B3" sqref="B3"/>
    </sheetView>
  </sheetViews>
  <sheetFormatPr defaultColWidth="9.140625" defaultRowHeight="12.75"/>
  <cols>
    <col min="1" max="2" width="2.28125" style="2" customWidth="1"/>
    <col min="3" max="3" width="3.421875" style="2" customWidth="1"/>
    <col min="4" max="4" width="40.140625" style="2" customWidth="1"/>
    <col min="5" max="5" width="7.7109375" style="2" customWidth="1"/>
    <col min="6" max="22" width="6.57421875" style="2" customWidth="1"/>
    <col min="23" max="24" width="9.140625" style="2" customWidth="1"/>
    <col min="25" max="25" width="7.8515625" style="2" customWidth="1"/>
    <col min="26" max="16384" width="9.140625" style="2" customWidth="1"/>
  </cols>
  <sheetData>
    <row r="1" spans="1:14" ht="13.5" customHeight="1">
      <c r="A1" s="1" t="s">
        <v>17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5" ht="13.5" customHeight="1">
      <c r="A2" s="4"/>
      <c r="E2" s="3"/>
    </row>
    <row r="3" spans="5:22" ht="12.75" customHeight="1">
      <c r="E3" s="6"/>
      <c r="F3" s="20">
        <v>1990</v>
      </c>
      <c r="G3" s="21">
        <v>1991</v>
      </c>
      <c r="H3" s="21">
        <v>1992</v>
      </c>
      <c r="I3" s="21">
        <v>1993</v>
      </c>
      <c r="J3" s="21">
        <v>1994</v>
      </c>
      <c r="K3" s="21">
        <v>1995</v>
      </c>
      <c r="L3" s="21">
        <v>1996</v>
      </c>
      <c r="M3" s="21">
        <v>1997</v>
      </c>
      <c r="N3" s="21">
        <v>1998</v>
      </c>
      <c r="O3" s="5">
        <v>1999</v>
      </c>
      <c r="P3" s="5">
        <v>2000</v>
      </c>
      <c r="Q3" s="5">
        <v>2001</v>
      </c>
      <c r="R3" s="5">
        <v>2002</v>
      </c>
      <c r="S3" s="5">
        <v>2003</v>
      </c>
      <c r="T3" s="5">
        <v>2004</v>
      </c>
      <c r="U3" s="5">
        <v>2005</v>
      </c>
      <c r="V3" s="36">
        <v>2006</v>
      </c>
    </row>
    <row r="4" spans="1:25" ht="9" customHeight="1">
      <c r="A4" s="6"/>
      <c r="B4" s="6"/>
      <c r="E4" s="6"/>
      <c r="F4" s="22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8"/>
      <c r="W4" s="6"/>
      <c r="X4" s="6"/>
      <c r="Y4" s="6"/>
    </row>
    <row r="5" spans="1:26" ht="12.75" customHeight="1">
      <c r="A5" s="23" t="s">
        <v>18</v>
      </c>
      <c r="B5" s="9"/>
      <c r="C5" s="9"/>
      <c r="D5" s="10"/>
      <c r="E5" s="24" t="s">
        <v>2</v>
      </c>
      <c r="F5" s="38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3"/>
      <c r="W5" s="6"/>
      <c r="X5" s="6"/>
      <c r="Y5" s="6"/>
      <c r="Z5" s="6"/>
    </row>
    <row r="6" spans="1:26" ht="12.75" customHeight="1">
      <c r="A6" s="25"/>
      <c r="B6" s="6"/>
      <c r="C6" s="6"/>
      <c r="D6" s="13"/>
      <c r="E6" s="26"/>
      <c r="F6" s="1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3"/>
      <c r="W6" s="6"/>
      <c r="X6" s="6"/>
      <c r="Y6" s="6"/>
      <c r="Z6" s="6"/>
    </row>
    <row r="7" spans="1:26" ht="12.75" customHeight="1">
      <c r="A7" s="14"/>
      <c r="B7" s="6" t="s">
        <v>6</v>
      </c>
      <c r="C7" s="6"/>
      <c r="D7" s="13"/>
      <c r="E7" s="28"/>
      <c r="F7" s="15">
        <v>50</v>
      </c>
      <c r="G7" s="15">
        <v>41</v>
      </c>
      <c r="H7" s="15">
        <v>35</v>
      </c>
      <c r="I7" s="15">
        <v>26</v>
      </c>
      <c r="J7" s="15">
        <v>24</v>
      </c>
      <c r="K7" s="15">
        <v>24.8</v>
      </c>
      <c r="L7" s="15">
        <v>19.7</v>
      </c>
      <c r="M7" s="15">
        <v>22.5</v>
      </c>
      <c r="N7" s="15">
        <v>20.6</v>
      </c>
      <c r="O7" s="15">
        <v>20.4</v>
      </c>
      <c r="P7" s="15">
        <v>18.2</v>
      </c>
      <c r="Q7" s="15">
        <v>18.5</v>
      </c>
      <c r="R7" s="15">
        <v>17.4</v>
      </c>
      <c r="S7" s="15">
        <v>21.5</v>
      </c>
      <c r="T7" s="15">
        <v>18.4</v>
      </c>
      <c r="U7" s="15">
        <v>14.4</v>
      </c>
      <c r="V7" s="51">
        <v>20.4</v>
      </c>
      <c r="W7" s="6"/>
      <c r="X7" s="6"/>
      <c r="Y7" s="6"/>
      <c r="Z7" s="6"/>
    </row>
    <row r="8" spans="1:26" ht="12.75" customHeight="1">
      <c r="A8" s="14"/>
      <c r="B8" s="6" t="s">
        <v>7</v>
      </c>
      <c r="C8" s="6"/>
      <c r="D8" s="13"/>
      <c r="E8" s="28"/>
      <c r="F8" s="15">
        <v>88.9</v>
      </c>
      <c r="G8" s="15">
        <v>72.1</v>
      </c>
      <c r="H8" s="15">
        <v>62</v>
      </c>
      <c r="I8" s="15">
        <v>42</v>
      </c>
      <c r="J8" s="15">
        <v>38</v>
      </c>
      <c r="K8" s="15">
        <v>31.1</v>
      </c>
      <c r="L8" s="15">
        <v>22.9</v>
      </c>
      <c r="M8" s="15">
        <v>21.6</v>
      </c>
      <c r="N8" s="15">
        <v>19.7</v>
      </c>
      <c r="O8" s="15">
        <v>18.1</v>
      </c>
      <c r="P8" s="15">
        <v>17.9</v>
      </c>
      <c r="Q8" s="15">
        <v>15.6</v>
      </c>
      <c r="R8" s="15">
        <v>17.1</v>
      </c>
      <c r="S8" s="15">
        <v>16.5</v>
      </c>
      <c r="T8" s="15">
        <v>13.7</v>
      </c>
      <c r="U8" s="15">
        <v>11.6</v>
      </c>
      <c r="V8" s="51">
        <v>13.3</v>
      </c>
      <c r="W8" s="6"/>
      <c r="X8" s="6"/>
      <c r="Y8" s="6"/>
      <c r="Z8" s="6"/>
    </row>
    <row r="9" spans="1:26" ht="12.75" customHeight="1">
      <c r="A9" s="14"/>
      <c r="B9" s="6" t="s">
        <v>8</v>
      </c>
      <c r="C9" s="6"/>
      <c r="D9" s="13"/>
      <c r="E9" s="28"/>
      <c r="F9" s="15">
        <v>4.12</v>
      </c>
      <c r="G9" s="15">
        <v>3.8</v>
      </c>
      <c r="H9" s="15">
        <v>3.4</v>
      </c>
      <c r="I9" s="15">
        <v>3</v>
      </c>
      <c r="J9" s="15">
        <v>3.1</v>
      </c>
      <c r="K9" s="15">
        <v>3.2</v>
      </c>
      <c r="L9" s="15">
        <v>2.6</v>
      </c>
      <c r="M9" s="15">
        <v>2.8</v>
      </c>
      <c r="N9" s="15">
        <v>2.9</v>
      </c>
      <c r="O9" s="12">
        <v>2.9</v>
      </c>
      <c r="P9" s="12">
        <v>2.8</v>
      </c>
      <c r="Q9" s="12">
        <v>2.8</v>
      </c>
      <c r="R9" s="12">
        <v>2.6</v>
      </c>
      <c r="S9" s="12">
        <v>2.6</v>
      </c>
      <c r="T9" s="12">
        <v>2.6</v>
      </c>
      <c r="U9" s="18">
        <v>2.5</v>
      </c>
      <c r="V9" s="51">
        <v>2.7</v>
      </c>
      <c r="W9" s="6"/>
      <c r="X9" s="6"/>
      <c r="Y9" s="6"/>
      <c r="Z9" s="6"/>
    </row>
    <row r="10" spans="1:26" ht="12.75" customHeight="1">
      <c r="A10" s="14"/>
      <c r="B10" s="6" t="s">
        <v>9</v>
      </c>
      <c r="C10" s="6"/>
      <c r="D10" s="13"/>
      <c r="E10" s="28"/>
      <c r="F10" s="15">
        <v>0.6</v>
      </c>
      <c r="G10" s="15">
        <v>0.5</v>
      </c>
      <c r="H10" s="15">
        <v>0.5</v>
      </c>
      <c r="I10" s="15">
        <v>0.4</v>
      </c>
      <c r="J10" s="15">
        <v>0.3</v>
      </c>
      <c r="K10" s="15">
        <v>0.3</v>
      </c>
      <c r="L10" s="15">
        <v>0.2</v>
      </c>
      <c r="M10" s="15">
        <v>0.2</v>
      </c>
      <c r="N10" s="15">
        <v>0.2</v>
      </c>
      <c r="O10" s="12">
        <v>0.2</v>
      </c>
      <c r="P10" s="12">
        <v>0.2</v>
      </c>
      <c r="Q10" s="12">
        <v>0.2</v>
      </c>
      <c r="R10" s="12">
        <v>0.2</v>
      </c>
      <c r="S10" s="12">
        <v>0.2</v>
      </c>
      <c r="T10" s="12">
        <v>0.2</v>
      </c>
      <c r="U10" s="18">
        <v>0.2</v>
      </c>
      <c r="V10" s="51">
        <v>0.2</v>
      </c>
      <c r="W10" s="6"/>
      <c r="X10" s="6"/>
      <c r="Y10" s="6"/>
      <c r="Z10" s="6"/>
    </row>
    <row r="11" spans="1:26" ht="9" customHeight="1">
      <c r="A11" s="22"/>
      <c r="B11" s="7"/>
      <c r="C11" s="7"/>
      <c r="D11" s="8"/>
      <c r="E11" s="29"/>
      <c r="F11" s="15"/>
      <c r="G11" s="15"/>
      <c r="H11" s="15"/>
      <c r="I11" s="15"/>
      <c r="J11" s="15"/>
      <c r="K11" s="15"/>
      <c r="L11" s="15"/>
      <c r="M11" s="15"/>
      <c r="N11" s="16"/>
      <c r="O11" s="12"/>
      <c r="P11" s="12"/>
      <c r="Q11" s="12"/>
      <c r="R11" s="12"/>
      <c r="S11" s="12"/>
      <c r="T11" s="12"/>
      <c r="U11" s="52"/>
      <c r="V11" s="53"/>
      <c r="W11" s="6"/>
      <c r="X11" s="6"/>
      <c r="Y11" s="6"/>
      <c r="Z11" s="6"/>
    </row>
    <row r="12" spans="1:26" ht="12.75" customHeight="1">
      <c r="A12" s="23" t="s">
        <v>10</v>
      </c>
      <c r="B12" s="9"/>
      <c r="C12" s="9"/>
      <c r="D12" s="10"/>
      <c r="E12" s="24" t="s">
        <v>0</v>
      </c>
      <c r="F12" s="41">
        <f aca="true" t="shared" si="0" ref="F12:S12">SUM(F13:F15)</f>
        <v>19.3</v>
      </c>
      <c r="G12" s="33">
        <f t="shared" si="0"/>
        <v>18.4</v>
      </c>
      <c r="H12" s="33">
        <f t="shared" si="0"/>
        <v>18.700000000000003</v>
      </c>
      <c r="I12" s="33">
        <f t="shared" si="0"/>
        <v>22.200000000000003</v>
      </c>
      <c r="J12" s="33">
        <f t="shared" si="0"/>
        <v>23.1</v>
      </c>
      <c r="K12" s="33">
        <f t="shared" si="0"/>
        <v>23.4</v>
      </c>
      <c r="L12" s="33">
        <f t="shared" si="0"/>
        <v>23.4</v>
      </c>
      <c r="M12" s="33">
        <f t="shared" si="0"/>
        <v>26.700000000000003</v>
      </c>
      <c r="N12" s="35">
        <f t="shared" si="0"/>
        <v>27.599999999999998</v>
      </c>
      <c r="O12" s="34">
        <f t="shared" si="0"/>
        <v>29.5</v>
      </c>
      <c r="P12" s="34">
        <f t="shared" si="0"/>
        <v>29.299999999999997</v>
      </c>
      <c r="Q12" s="34">
        <f t="shared" si="0"/>
        <v>28.099999999999998</v>
      </c>
      <c r="R12" s="34">
        <f t="shared" si="0"/>
        <v>30.3</v>
      </c>
      <c r="S12" s="34">
        <f t="shared" si="0"/>
        <v>30.8</v>
      </c>
      <c r="T12" s="34">
        <f>SUM(T13:T15)</f>
        <v>32.199999999999996</v>
      </c>
      <c r="U12" s="49">
        <f>SUM(U13:U15)</f>
        <v>29.9</v>
      </c>
      <c r="V12" s="46">
        <v>33.8</v>
      </c>
      <c r="W12" s="6"/>
      <c r="X12" s="6"/>
      <c r="Y12" s="6"/>
      <c r="Z12" s="6"/>
    </row>
    <row r="13" spans="1:26" ht="12.75" customHeight="1">
      <c r="A13" s="25"/>
      <c r="B13" s="6"/>
      <c r="C13" s="6"/>
      <c r="D13" s="13"/>
      <c r="E13" s="26"/>
      <c r="F13" s="39"/>
      <c r="G13" s="15"/>
      <c r="H13" s="15"/>
      <c r="I13" s="15"/>
      <c r="J13" s="15"/>
      <c r="K13" s="15"/>
      <c r="L13" s="15"/>
      <c r="M13" s="15"/>
      <c r="N13" s="15"/>
      <c r="O13" s="18"/>
      <c r="P13" s="18"/>
      <c r="Q13" s="18"/>
      <c r="R13" s="18"/>
      <c r="S13" s="18"/>
      <c r="T13" s="18"/>
      <c r="U13" s="18"/>
      <c r="V13" s="13"/>
      <c r="W13" s="6"/>
      <c r="X13" s="6"/>
      <c r="Y13" s="6"/>
      <c r="Z13" s="6"/>
    </row>
    <row r="14" spans="1:26" ht="12.75" customHeight="1">
      <c r="A14" s="14"/>
      <c r="B14" s="6" t="s">
        <v>11</v>
      </c>
      <c r="C14" s="6"/>
      <c r="D14" s="13"/>
      <c r="E14" s="28"/>
      <c r="F14" s="39">
        <v>14.4</v>
      </c>
      <c r="G14" s="37">
        <v>13.5</v>
      </c>
      <c r="H14" s="15">
        <v>13.8</v>
      </c>
      <c r="I14" s="15">
        <v>17.3</v>
      </c>
      <c r="J14" s="15">
        <v>18.2</v>
      </c>
      <c r="K14" s="15">
        <v>18.5</v>
      </c>
      <c r="L14" s="15">
        <v>18.3</v>
      </c>
      <c r="M14" s="15">
        <v>21.6</v>
      </c>
      <c r="N14" s="15">
        <v>22.4</v>
      </c>
      <c r="O14" s="18">
        <v>24.5</v>
      </c>
      <c r="P14" s="18">
        <v>24.4</v>
      </c>
      <c r="Q14" s="18">
        <v>22.9</v>
      </c>
      <c r="R14" s="18">
        <v>25</v>
      </c>
      <c r="S14" s="18">
        <v>25.5</v>
      </c>
      <c r="T14" s="43">
        <v>26.9</v>
      </c>
      <c r="U14" s="43">
        <v>24.7</v>
      </c>
      <c r="V14" s="46">
        <v>28.6</v>
      </c>
      <c r="W14" s="6"/>
      <c r="X14" s="6"/>
      <c r="Y14" s="6"/>
      <c r="Z14" s="6"/>
    </row>
    <row r="15" spans="1:26" ht="12.75" customHeight="1">
      <c r="A15" s="14"/>
      <c r="B15" s="6" t="s">
        <v>16</v>
      </c>
      <c r="C15" s="6"/>
      <c r="D15" s="13"/>
      <c r="E15" s="28"/>
      <c r="F15" s="39">
        <v>4.9</v>
      </c>
      <c r="G15" s="15">
        <v>4.9</v>
      </c>
      <c r="H15" s="15">
        <v>4.9</v>
      </c>
      <c r="I15" s="15">
        <v>4.9</v>
      </c>
      <c r="J15" s="15">
        <v>4.9</v>
      </c>
      <c r="K15" s="15">
        <v>4.9</v>
      </c>
      <c r="L15" s="15">
        <v>5.1</v>
      </c>
      <c r="M15" s="15">
        <v>5.1</v>
      </c>
      <c r="N15" s="15">
        <v>5.2</v>
      </c>
      <c r="O15" s="18">
        <v>5</v>
      </c>
      <c r="P15" s="18">
        <v>4.9</v>
      </c>
      <c r="Q15" s="18">
        <v>5.2</v>
      </c>
      <c r="R15" s="18">
        <v>5.3</v>
      </c>
      <c r="S15" s="18">
        <v>5.3</v>
      </c>
      <c r="T15" s="43">
        <v>5.3</v>
      </c>
      <c r="U15" s="43">
        <v>5.2</v>
      </c>
      <c r="V15" s="46">
        <v>5.2</v>
      </c>
      <c r="W15" s="6"/>
      <c r="X15" s="6"/>
      <c r="Y15" s="6"/>
      <c r="Z15" s="6"/>
    </row>
    <row r="16" spans="1:26" ht="12" customHeight="1">
      <c r="A16" s="22"/>
      <c r="C16" s="7"/>
      <c r="D16" s="8"/>
      <c r="E16" s="29"/>
      <c r="F16" s="40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7"/>
      <c r="R16" s="17"/>
      <c r="S16" s="17"/>
      <c r="T16" s="44"/>
      <c r="U16" s="43"/>
      <c r="V16" s="8"/>
      <c r="W16" s="6"/>
      <c r="X16" s="6"/>
      <c r="Y16" s="6"/>
      <c r="Z16" s="6"/>
    </row>
    <row r="17" spans="1:26" ht="12.75" customHeight="1">
      <c r="A17" s="23" t="s">
        <v>12</v>
      </c>
      <c r="B17" s="9"/>
      <c r="C17" s="9"/>
      <c r="D17" s="10"/>
      <c r="E17" s="24" t="s">
        <v>1</v>
      </c>
      <c r="F17" s="41">
        <f aca="true" t="shared" si="1" ref="F17:R17">SUM(F20,F19)</f>
        <v>19.165000000000003</v>
      </c>
      <c r="G17" s="33">
        <f t="shared" si="1"/>
        <v>18.665</v>
      </c>
      <c r="H17" s="33">
        <f t="shared" si="1"/>
        <v>18.9</v>
      </c>
      <c r="I17" s="33">
        <f t="shared" si="1"/>
        <v>20.415</v>
      </c>
      <c r="J17" s="33">
        <f t="shared" si="1"/>
        <v>21.84</v>
      </c>
      <c r="K17" s="33">
        <f t="shared" si="1"/>
        <v>22.29</v>
      </c>
      <c r="L17" s="33">
        <f t="shared" si="1"/>
        <v>21.72</v>
      </c>
      <c r="M17" s="33">
        <f t="shared" si="1"/>
        <v>24.400000000000002</v>
      </c>
      <c r="N17" s="33">
        <f t="shared" si="1"/>
        <v>25.4</v>
      </c>
      <c r="O17" s="33">
        <f t="shared" si="1"/>
        <v>25.4</v>
      </c>
      <c r="P17" s="33">
        <f t="shared" si="1"/>
        <v>26.3</v>
      </c>
      <c r="Q17" s="33">
        <f t="shared" si="1"/>
        <v>25.400000000000002</v>
      </c>
      <c r="R17" s="33">
        <f t="shared" si="1"/>
        <v>26.1</v>
      </c>
      <c r="S17" s="34">
        <f>SUM(S19+S20)</f>
        <v>26.3</v>
      </c>
      <c r="T17" s="45">
        <f>SUM(T19+T20)</f>
        <v>27.599999999999998</v>
      </c>
      <c r="U17" s="45">
        <f>SUM(U19+U20)</f>
        <v>24.900000000000002</v>
      </c>
      <c r="V17" s="46">
        <v>28</v>
      </c>
      <c r="W17" s="6"/>
      <c r="X17" s="6"/>
      <c r="Y17" s="6"/>
      <c r="Z17" s="6"/>
    </row>
    <row r="18" spans="1:26" ht="12.75" customHeight="1">
      <c r="A18" s="25"/>
      <c r="B18" s="6"/>
      <c r="C18" s="6"/>
      <c r="D18" s="13"/>
      <c r="E18" s="26"/>
      <c r="F18" s="39"/>
      <c r="G18" s="15"/>
      <c r="H18" s="15"/>
      <c r="I18" s="15"/>
      <c r="J18" s="15"/>
      <c r="K18" s="15"/>
      <c r="L18" s="15"/>
      <c r="M18" s="15"/>
      <c r="N18" s="15"/>
      <c r="O18" s="18"/>
      <c r="P18" s="18"/>
      <c r="Q18" s="18"/>
      <c r="R18" s="18"/>
      <c r="S18" s="18"/>
      <c r="T18" s="43"/>
      <c r="U18" s="43"/>
      <c r="V18" s="13"/>
      <c r="W18" s="6"/>
      <c r="X18" s="6"/>
      <c r="Y18" s="6"/>
      <c r="Z18" s="6"/>
    </row>
    <row r="19" spans="1:26" ht="12.75" customHeight="1">
      <c r="A19" s="14"/>
      <c r="B19" s="6" t="s">
        <v>14</v>
      </c>
      <c r="C19" s="6"/>
      <c r="D19" s="13"/>
      <c r="E19" s="28"/>
      <c r="F19" s="39">
        <v>1.1</v>
      </c>
      <c r="G19" s="15">
        <v>1</v>
      </c>
      <c r="H19" s="15">
        <v>1</v>
      </c>
      <c r="I19" s="15">
        <v>1</v>
      </c>
      <c r="J19" s="15">
        <v>1.2</v>
      </c>
      <c r="K19" s="15">
        <v>1.2</v>
      </c>
      <c r="L19" s="15">
        <v>1.2</v>
      </c>
      <c r="M19" s="15">
        <v>1.3</v>
      </c>
      <c r="N19" s="15">
        <v>1.4</v>
      </c>
      <c r="O19" s="18">
        <v>1.4</v>
      </c>
      <c r="P19" s="18">
        <v>1.5</v>
      </c>
      <c r="Q19" s="18">
        <v>1.6</v>
      </c>
      <c r="R19" s="18">
        <v>1.6</v>
      </c>
      <c r="S19" s="18">
        <v>1.6</v>
      </c>
      <c r="T19" s="43">
        <v>1.7</v>
      </c>
      <c r="U19" s="43">
        <v>1.6</v>
      </c>
      <c r="V19" s="46">
        <v>1.6</v>
      </c>
      <c r="W19" s="6"/>
      <c r="X19" s="6"/>
      <c r="Y19" s="6"/>
      <c r="Z19" s="6"/>
    </row>
    <row r="20" spans="1:26" ht="12.75" customHeight="1">
      <c r="A20" s="14"/>
      <c r="B20" s="6" t="s">
        <v>15</v>
      </c>
      <c r="C20" s="6"/>
      <c r="D20" s="13"/>
      <c r="E20" s="28"/>
      <c r="F20" s="39">
        <v>18.065</v>
      </c>
      <c r="G20" s="15">
        <v>17.665</v>
      </c>
      <c r="H20" s="15">
        <v>17.9</v>
      </c>
      <c r="I20" s="15">
        <v>19.415</v>
      </c>
      <c r="J20" s="15">
        <v>20.64</v>
      </c>
      <c r="K20" s="15">
        <v>21.09</v>
      </c>
      <c r="L20" s="15">
        <v>20.52</v>
      </c>
      <c r="M20" s="15">
        <v>23.1</v>
      </c>
      <c r="N20" s="15">
        <v>24</v>
      </c>
      <c r="O20" s="18">
        <v>24</v>
      </c>
      <c r="P20" s="18">
        <v>24.8</v>
      </c>
      <c r="Q20" s="18">
        <v>23.8</v>
      </c>
      <c r="R20" s="18">
        <v>24.5</v>
      </c>
      <c r="S20" s="18">
        <v>24.7</v>
      </c>
      <c r="T20" s="43">
        <v>25.9</v>
      </c>
      <c r="U20" s="43">
        <v>23.3</v>
      </c>
      <c r="V20" s="46">
        <v>26.4</v>
      </c>
      <c r="W20" s="6"/>
      <c r="X20" s="6"/>
      <c r="Y20" s="6"/>
      <c r="Z20" s="6"/>
    </row>
    <row r="21" spans="1:26" ht="12.75" customHeight="1">
      <c r="A21" s="14"/>
      <c r="B21" s="27"/>
      <c r="C21" s="6"/>
      <c r="D21" s="13"/>
      <c r="E21" s="28"/>
      <c r="F21" s="1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48"/>
      <c r="V21" s="46"/>
      <c r="W21" s="6"/>
      <c r="X21" s="6"/>
      <c r="Y21" s="6"/>
      <c r="Z21" s="6"/>
    </row>
    <row r="22" spans="1:26" ht="12" customHeight="1">
      <c r="A22" s="14"/>
      <c r="B22" s="6"/>
      <c r="C22" s="6"/>
      <c r="D22" s="13"/>
      <c r="E22" s="28"/>
      <c r="F22" s="39"/>
      <c r="G22" s="15"/>
      <c r="H22" s="15"/>
      <c r="I22" s="15"/>
      <c r="J22" s="15"/>
      <c r="K22" s="15"/>
      <c r="L22" s="15"/>
      <c r="M22" s="15"/>
      <c r="N22" s="15"/>
      <c r="O22" s="18"/>
      <c r="P22" s="18"/>
      <c r="Q22" s="18"/>
      <c r="R22" s="18"/>
      <c r="S22" s="18"/>
      <c r="T22" s="43"/>
      <c r="U22" s="43"/>
      <c r="V22" s="13"/>
      <c r="W22" s="6"/>
      <c r="X22" s="6"/>
      <c r="Y22" s="6"/>
      <c r="Z22" s="6"/>
    </row>
    <row r="23" spans="1:26" ht="12.75" customHeight="1">
      <c r="A23" s="30" t="s">
        <v>13</v>
      </c>
      <c r="B23" s="6"/>
      <c r="C23" s="6"/>
      <c r="D23" s="13"/>
      <c r="E23" s="31" t="s">
        <v>2</v>
      </c>
      <c r="F23" s="42">
        <v>73.9</v>
      </c>
      <c r="G23" s="18">
        <v>66.4</v>
      </c>
      <c r="H23" s="18">
        <v>59.7</v>
      </c>
      <c r="I23" s="18">
        <v>53.9</v>
      </c>
      <c r="J23" s="18">
        <v>50.6</v>
      </c>
      <c r="K23" s="18">
        <v>51</v>
      </c>
      <c r="L23" s="18">
        <v>58.1</v>
      </c>
      <c r="M23" s="18">
        <v>68</v>
      </c>
      <c r="N23" s="18">
        <v>80.7</v>
      </c>
      <c r="O23" s="18">
        <v>91.4</v>
      </c>
      <c r="P23" s="18">
        <v>96.9</v>
      </c>
      <c r="Q23" s="18">
        <v>97.9</v>
      </c>
      <c r="R23" s="18">
        <v>96.9</v>
      </c>
      <c r="S23" s="18">
        <v>94.2</v>
      </c>
      <c r="T23" s="43">
        <v>92.4</v>
      </c>
      <c r="U23" s="43">
        <v>89.3</v>
      </c>
      <c r="V23" s="46">
        <v>81.9</v>
      </c>
      <c r="W23" s="6"/>
      <c r="X23" s="6"/>
      <c r="Y23" s="6"/>
      <c r="Z23" s="6"/>
    </row>
    <row r="24" spans="1:26" ht="12.75" customHeight="1">
      <c r="A24" s="25"/>
      <c r="B24" s="6"/>
      <c r="C24" s="6"/>
      <c r="D24" s="13"/>
      <c r="E24" s="26"/>
      <c r="F24" s="42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43"/>
      <c r="U24" s="43"/>
      <c r="V24" s="46"/>
      <c r="W24" s="6"/>
      <c r="X24" s="6"/>
      <c r="Y24" s="6"/>
      <c r="Z24" s="6"/>
    </row>
    <row r="25" spans="1:26" ht="12.75" customHeight="1">
      <c r="A25" s="22"/>
      <c r="B25" s="7"/>
      <c r="C25" s="7"/>
      <c r="D25" s="8"/>
      <c r="E25" s="29"/>
      <c r="F25" s="2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50"/>
      <c r="V25" s="47"/>
      <c r="W25" s="6"/>
      <c r="X25" s="6"/>
      <c r="Y25" s="6"/>
      <c r="Z25" s="6"/>
    </row>
    <row r="26" spans="23:25" ht="12" customHeight="1">
      <c r="W26" s="6"/>
      <c r="X26" s="6"/>
      <c r="Y26" s="6"/>
    </row>
    <row r="27" spans="1:25" ht="12.75" customHeight="1">
      <c r="A27" s="6" t="s">
        <v>5</v>
      </c>
      <c r="B27" s="6"/>
      <c r="W27" s="6"/>
      <c r="X27" s="6"/>
      <c r="Y27" s="6"/>
    </row>
    <row r="28" spans="1:25" ht="12">
      <c r="A28" s="6" t="s">
        <v>3</v>
      </c>
      <c r="B28" s="6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W28" s="6"/>
      <c r="X28" s="6"/>
      <c r="Y28" s="6"/>
    </row>
    <row r="29" spans="1:21" ht="12">
      <c r="A29" s="2" t="s">
        <v>4</v>
      </c>
      <c r="B29" s="6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ht="12">
      <c r="B30" s="6"/>
    </row>
    <row r="31" spans="6:14" ht="12.75" customHeight="1">
      <c r="F31" s="32"/>
      <c r="G31" s="32"/>
      <c r="H31" s="32"/>
      <c r="I31" s="32"/>
      <c r="J31" s="32"/>
      <c r="K31" s="32"/>
      <c r="L31" s="32"/>
      <c r="M31" s="32"/>
      <c r="N31" s="32"/>
    </row>
    <row r="32" ht="12">
      <c r="A32" s="2" t="s">
        <v>19</v>
      </c>
    </row>
    <row r="33" spans="1:4" ht="12">
      <c r="A33" s="19"/>
      <c r="D33" s="19"/>
    </row>
  </sheetData>
  <printOptions gridLines="1"/>
  <pageMargins left="0.3937007874015748" right="0.3937007874015748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2007-12-11T11:26:51Z</cp:lastPrinted>
  <dcterms:created xsi:type="dcterms:W3CDTF">2005-12-13T08:11:37Z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