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Touk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<sst xmlns="http://schemas.openxmlformats.org/spreadsheetml/2006/main" count="413" uniqueCount="75">
  <si>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</si>
  <si>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</si>
  <si>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</si>
  <si>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</si>
  <si>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</si>
  <si>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</si>
  <si>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</si>
  <si>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</si>
  <si>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</si>
  <si>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</si>
  <si>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</si>
  <si>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</si>
  <si>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</si>
  <si>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</si>
  <si>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</si>
  <si>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</si>
  <si>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</si>
  <si>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</si>
  <si>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</si>
  <si>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</si>
  <si>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</si>
  <si>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</si>
  <si>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</si>
  <si>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</si>
  <si>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</si>
  <si>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</si>
  <si>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</si>
  <si>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</si>
  <si>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</si>
  <si>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</si>
  <si>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</si>
  <si>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</si>
  <si>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</si>
  <si>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</si>
  <si>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</si>
  <si>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</si>
  <si>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</si>
  <si>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</si>
  <si>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</si>
  <si>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</si>
  <si>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</si>
  <si>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</si>
  <si>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</si>
  <si>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</si>
  <si>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</si>
  <si>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</si>
  <si>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</si>
  <si>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</si>
  <si>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</si>
  <si>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</si>
  <si>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</si>
  <si>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</si>
  <si>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</si>
  <si>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</si>
  <si>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</si>
  <si>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</si>
  <si>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</si>
  <si>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</si>
  <si>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</si>
  <si>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</si>
  <si>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</si>
  <si>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</si>
  <si>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</si>
  <si>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</si>
  <si>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</si>
  <si>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(11,3)</t>
  </si>
  <si>
    <t>Toukokuu</t>
  </si>
  <si>
    <t>05/08 - 05/07</t>
  </si>
  <si>
    <t>(05/07 - 05/06)</t>
  </si>
  <si>
    <t>03/08-05/08 - 03/07-05/07</t>
  </si>
  <si>
    <t>(03/07-05/07 - 03/06-05/06)</t>
  </si>
  <si>
    <t>(11,7)</t>
  </si>
  <si>
    <t>(11,4)</t>
  </si>
  <si>
    <t>(12,0)</t>
  </si>
  <si>
    <t>(10,6)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</si>
</sst>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134.6</c:v>
                </c:pt>
                <c:pt idx="157">
                  <c:v>157.2</c:v>
                </c:pt>
                <c:pt idx="158">
                  <c:v>149.5</c:v>
                </c:pt>
                <c:pt idx="159">
                  <c:v>153.7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56.6</c:v>
                </c:pt>
                <c:pt idx="2">
                  <c:v>57.4</c:v>
                </c:pt>
                <c:pt idx="3">
                  <c:v>57.8</c:v>
                </c:pt>
                <c:pt idx="4">
                  <c:v>56.5</c:v>
                </c:pt>
                <c:pt idx="5">
                  <c:v>60.5</c:v>
                </c:pt>
                <c:pt idx="6">
                  <c:v>58.1</c:v>
                </c:pt>
                <c:pt idx="7">
                  <c:v>57.9</c:v>
                </c:pt>
                <c:pt idx="8">
                  <c:v>61.1</c:v>
                </c:pt>
                <c:pt idx="9">
                  <c:v>59.3</c:v>
                </c:pt>
                <c:pt idx="10">
                  <c:v>59.4</c:v>
                </c:pt>
                <c:pt idx="11">
                  <c:v>62.3</c:v>
                </c:pt>
                <c:pt idx="12">
                  <c:v>60</c:v>
                </c:pt>
                <c:pt idx="13">
                  <c:v>61.9</c:v>
                </c:pt>
                <c:pt idx="14">
                  <c:v>63.5</c:v>
                </c:pt>
                <c:pt idx="15">
                  <c:v>62.3</c:v>
                </c:pt>
                <c:pt idx="16">
                  <c:v>65.3</c:v>
                </c:pt>
                <c:pt idx="17">
                  <c:v>66</c:v>
                </c:pt>
                <c:pt idx="18">
                  <c:v>64.4</c:v>
                </c:pt>
                <c:pt idx="19">
                  <c:v>66.5</c:v>
                </c:pt>
                <c:pt idx="20">
                  <c:v>65.7</c:v>
                </c:pt>
                <c:pt idx="21">
                  <c:v>65.3</c:v>
                </c:pt>
                <c:pt idx="22">
                  <c:v>69.9</c:v>
                </c:pt>
                <c:pt idx="23">
                  <c:v>68.1</c:v>
                </c:pt>
                <c:pt idx="24">
                  <c:v>68</c:v>
                </c:pt>
                <c:pt idx="25">
                  <c:v>68.8</c:v>
                </c:pt>
                <c:pt idx="26">
                  <c:v>68.4</c:v>
                </c:pt>
                <c:pt idx="27">
                  <c:v>69.2</c:v>
                </c:pt>
                <c:pt idx="28">
                  <c:v>70.9</c:v>
                </c:pt>
                <c:pt idx="29">
                  <c:v>68.9</c:v>
                </c:pt>
                <c:pt idx="30">
                  <c:v>71.1</c:v>
                </c:pt>
                <c:pt idx="31">
                  <c:v>75.1</c:v>
                </c:pt>
                <c:pt idx="32">
                  <c:v>73.8</c:v>
                </c:pt>
                <c:pt idx="33">
                  <c:v>77.1</c:v>
                </c:pt>
                <c:pt idx="34">
                  <c:v>74.6</c:v>
                </c:pt>
                <c:pt idx="35">
                  <c:v>74.2</c:v>
                </c:pt>
                <c:pt idx="36">
                  <c:v>79.1</c:v>
                </c:pt>
                <c:pt idx="37">
                  <c:v>78.4</c:v>
                </c:pt>
                <c:pt idx="38">
                  <c:v>77.8</c:v>
                </c:pt>
                <c:pt idx="39">
                  <c:v>81.5</c:v>
                </c:pt>
                <c:pt idx="40">
                  <c:v>81</c:v>
                </c:pt>
                <c:pt idx="41">
                  <c:v>77.7</c:v>
                </c:pt>
                <c:pt idx="42">
                  <c:v>84.2</c:v>
                </c:pt>
                <c:pt idx="43">
                  <c:v>82.7</c:v>
                </c:pt>
                <c:pt idx="44">
                  <c:v>82.1</c:v>
                </c:pt>
                <c:pt idx="45">
                  <c:v>84.4</c:v>
                </c:pt>
                <c:pt idx="46">
                  <c:v>85.7</c:v>
                </c:pt>
                <c:pt idx="47">
                  <c:v>86.8</c:v>
                </c:pt>
                <c:pt idx="48">
                  <c:v>85</c:v>
                </c:pt>
                <c:pt idx="49">
                  <c:v>86.3</c:v>
                </c:pt>
                <c:pt idx="50">
                  <c:v>85.9</c:v>
                </c:pt>
                <c:pt idx="51">
                  <c:v>87.5</c:v>
                </c:pt>
                <c:pt idx="52">
                  <c:v>88.4</c:v>
                </c:pt>
                <c:pt idx="53">
                  <c:v>86.6</c:v>
                </c:pt>
                <c:pt idx="54">
                  <c:v>92.3</c:v>
                </c:pt>
                <c:pt idx="55">
                  <c:v>89.5</c:v>
                </c:pt>
                <c:pt idx="56">
                  <c:v>90.8</c:v>
                </c:pt>
                <c:pt idx="57">
                  <c:v>93.5</c:v>
                </c:pt>
                <c:pt idx="58">
                  <c:v>90.7</c:v>
                </c:pt>
                <c:pt idx="59">
                  <c:v>93.3</c:v>
                </c:pt>
                <c:pt idx="60">
                  <c:v>95.6</c:v>
                </c:pt>
                <c:pt idx="61">
                  <c:v>94.3</c:v>
                </c:pt>
                <c:pt idx="62">
                  <c:v>97.5</c:v>
                </c:pt>
                <c:pt idx="63">
                  <c:v>98</c:v>
                </c:pt>
                <c:pt idx="64">
                  <c:v>96.4</c:v>
                </c:pt>
                <c:pt idx="65">
                  <c:v>104</c:v>
                </c:pt>
                <c:pt idx="66">
                  <c:v>98.6</c:v>
                </c:pt>
                <c:pt idx="67">
                  <c:v>97.5</c:v>
                </c:pt>
                <c:pt idx="68">
                  <c:v>104.4</c:v>
                </c:pt>
                <c:pt idx="69">
                  <c:v>101.7</c:v>
                </c:pt>
                <c:pt idx="70">
                  <c:v>102.1</c:v>
                </c:pt>
                <c:pt idx="71">
                  <c:v>106.7</c:v>
                </c:pt>
                <c:pt idx="72">
                  <c:v>105.6</c:v>
                </c:pt>
                <c:pt idx="73">
                  <c:v>107.1</c:v>
                </c:pt>
                <c:pt idx="74">
                  <c:v>109.4</c:v>
                </c:pt>
                <c:pt idx="75">
                  <c:v>107.9</c:v>
                </c:pt>
                <c:pt idx="76">
                  <c:v>106.8</c:v>
                </c:pt>
                <c:pt idx="77">
                  <c:v>111.2</c:v>
                </c:pt>
                <c:pt idx="78">
                  <c:v>108.6</c:v>
                </c:pt>
                <c:pt idx="79">
                  <c:v>111.4</c:v>
                </c:pt>
                <c:pt idx="80">
                  <c:v>107.8</c:v>
                </c:pt>
                <c:pt idx="81">
                  <c:v>107.7</c:v>
                </c:pt>
                <c:pt idx="82">
                  <c:v>112.3</c:v>
                </c:pt>
                <c:pt idx="83">
                  <c:v>107.2</c:v>
                </c:pt>
                <c:pt idx="84">
                  <c:v>107.3</c:v>
                </c:pt>
                <c:pt idx="85">
                  <c:v>112.3</c:v>
                </c:pt>
                <c:pt idx="86">
                  <c:v>111.2</c:v>
                </c:pt>
                <c:pt idx="87">
                  <c:v>107.2</c:v>
                </c:pt>
                <c:pt idx="88">
                  <c:v>112.2</c:v>
                </c:pt>
                <c:pt idx="89">
                  <c:v>109.1</c:v>
                </c:pt>
                <c:pt idx="90">
                  <c:v>107.4</c:v>
                </c:pt>
                <c:pt idx="91">
                  <c:v>110.7</c:v>
                </c:pt>
                <c:pt idx="92">
                  <c:v>110.4</c:v>
                </c:pt>
                <c:pt idx="93">
                  <c:v>107.3</c:v>
                </c:pt>
                <c:pt idx="94">
                  <c:v>111.5</c:v>
                </c:pt>
                <c:pt idx="95">
                  <c:v>109.3</c:v>
                </c:pt>
                <c:pt idx="96">
                  <c:v>109.8</c:v>
                </c:pt>
                <c:pt idx="97">
                  <c:v>109.6</c:v>
                </c:pt>
                <c:pt idx="98">
                  <c:v>111.5</c:v>
                </c:pt>
                <c:pt idx="99">
                  <c:v>112.5</c:v>
                </c:pt>
                <c:pt idx="100">
                  <c:v>114.2</c:v>
                </c:pt>
                <c:pt idx="101">
                  <c:v>113.6</c:v>
                </c:pt>
                <c:pt idx="102">
                  <c:v>112.1</c:v>
                </c:pt>
                <c:pt idx="103">
                  <c:v>117.3</c:v>
                </c:pt>
                <c:pt idx="104">
                  <c:v>112.5</c:v>
                </c:pt>
                <c:pt idx="105">
                  <c:v>117.1</c:v>
                </c:pt>
                <c:pt idx="106">
                  <c:v>115</c:v>
                </c:pt>
                <c:pt idx="107">
                  <c:v>115.8</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122.7</c:v>
                </c:pt>
                <c:pt idx="126">
                  <c:v>134.3</c:v>
                </c:pt>
                <c:pt idx="127">
                  <c:v>129</c:v>
                </c:pt>
                <c:pt idx="128">
                  <c:v>133.1</c:v>
                </c:pt>
                <c:pt idx="129">
                  <c:v>129.7</c:v>
                </c:pt>
                <c:pt idx="130">
                  <c:v>129.5</c:v>
                </c:pt>
                <c:pt idx="131">
                  <c:v>133.7</c:v>
                </c:pt>
                <c:pt idx="132">
                  <c:v>134</c:v>
                </c:pt>
                <c:pt idx="133">
                  <c:v>131.8</c:v>
                </c:pt>
                <c:pt idx="134">
                  <c:v>138</c:v>
                </c:pt>
                <c:pt idx="135">
                  <c:v>130.8</c:v>
                </c:pt>
                <c:pt idx="136">
                  <c:v>132.7</c:v>
                </c:pt>
                <c:pt idx="137">
                  <c:v>145.2</c:v>
                </c:pt>
                <c:pt idx="138">
                  <c:v>134.3</c:v>
                </c:pt>
                <c:pt idx="139">
                  <c:v>135.1</c:v>
                </c:pt>
                <c:pt idx="140">
                  <c:v>143.5</c:v>
                </c:pt>
                <c:pt idx="141">
                  <c:v>141.1</c:v>
                </c:pt>
                <c:pt idx="142">
                  <c:v>140.7</c:v>
                </c:pt>
                <c:pt idx="143">
                  <c:v>146.3</c:v>
                </c:pt>
                <c:pt idx="144">
                  <c:v>143.9</c:v>
                </c:pt>
                <c:pt idx="145">
                  <c:v>148.6</c:v>
                </c:pt>
                <c:pt idx="146">
                  <c:v>150</c:v>
                </c:pt>
                <c:pt idx="147">
                  <c:v>149.8</c:v>
                </c:pt>
                <c:pt idx="148">
                  <c:v>150</c:v>
                </c:pt>
                <c:pt idx="149">
                  <c:v>151.2</c:v>
                </c:pt>
                <c:pt idx="150">
                  <c:v>150.2</c:v>
                </c:pt>
                <c:pt idx="151">
                  <c:v>157.5</c:v>
                </c:pt>
                <c:pt idx="152">
                  <c:v>154.4</c:v>
                </c:pt>
                <c:pt idx="153">
                  <c:v>156.9</c:v>
                </c:pt>
                <c:pt idx="154">
                  <c:v>165.5</c:v>
                </c:pt>
                <c:pt idx="155">
                  <c:v>161.1</c:v>
                </c:pt>
                <c:pt idx="156">
                  <c:v>164.3</c:v>
                </c:pt>
                <c:pt idx="157">
                  <c:v>169.8</c:v>
                </c:pt>
                <c:pt idx="158">
                  <c:v>168.9</c:v>
                </c:pt>
                <c:pt idx="159">
                  <c:v>172.1</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64.4</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70.7</c:v>
                </c:pt>
                <c:pt idx="30">
                  <c:v>71.9</c:v>
                </c:pt>
                <c:pt idx="31">
                  <c:v>73.2</c:v>
                </c:pt>
                <c:pt idx="32">
                  <c:v>74.4</c:v>
                </c:pt>
                <c:pt idx="33">
                  <c:v>75.1</c:v>
                </c:pt>
                <c:pt idx="34">
                  <c:v>75.6</c:v>
                </c:pt>
                <c:pt idx="35">
                  <c:v>76.2</c:v>
                </c:pt>
                <c:pt idx="36">
                  <c:v>77.2</c:v>
                </c:pt>
                <c:pt idx="37">
                  <c:v>78.2</c:v>
                </c:pt>
                <c:pt idx="38">
                  <c:v>79.1</c:v>
                </c:pt>
                <c:pt idx="39">
                  <c:v>79.8</c:v>
                </c:pt>
                <c:pt idx="40">
                  <c:v>80.3</c:v>
                </c:pt>
                <c:pt idx="41">
                  <c:v>80.9</c:v>
                </c:pt>
                <c:pt idx="42">
                  <c:v>81.7</c:v>
                </c:pt>
                <c:pt idx="43">
                  <c:v>82.6</c:v>
                </c:pt>
                <c:pt idx="44">
                  <c:v>83.3</c:v>
                </c:pt>
                <c:pt idx="45">
                  <c:v>84.2</c:v>
                </c:pt>
                <c:pt idx="46">
                  <c:v>85</c:v>
                </c:pt>
                <c:pt idx="47">
                  <c:v>85.6</c:v>
                </c:pt>
                <c:pt idx="48">
                  <c:v>85.9</c:v>
                </c:pt>
                <c:pt idx="49">
                  <c:v>86.2</c:v>
                </c:pt>
                <c:pt idx="50">
                  <c:v>86.6</c:v>
                </c:pt>
                <c:pt idx="51">
                  <c:v>87.2</c:v>
                </c:pt>
                <c:pt idx="52">
                  <c:v>87.9</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113.6</c:v>
                </c:pt>
                <c:pt idx="102">
                  <c:v>114</c:v>
                </c:pt>
                <c:pt idx="103">
                  <c:v>114.4</c:v>
                </c:pt>
                <c:pt idx="104">
                  <c:v>114.9</c:v>
                </c:pt>
                <c:pt idx="105">
                  <c:v>115.4</c:v>
                </c:pt>
                <c:pt idx="106">
                  <c:v>115.9</c:v>
                </c:pt>
                <c:pt idx="107">
                  <c:v>116.6</c:v>
                </c:pt>
                <c:pt idx="108">
                  <c:v>117.1</c:v>
                </c:pt>
                <c:pt idx="109">
                  <c:v>117.4</c:v>
                </c:pt>
                <c:pt idx="110">
                  <c:v>117.6</c:v>
                </c:pt>
                <c:pt idx="111">
                  <c:v>118</c:v>
                </c:pt>
                <c:pt idx="112">
                  <c:v>118.4</c:v>
                </c:pt>
                <c:pt idx="113">
                  <c:v>118.9</c:v>
                </c:pt>
                <c:pt idx="114">
                  <c:v>119.4</c:v>
                </c:pt>
                <c:pt idx="115">
                  <c:v>120</c:v>
                </c:pt>
                <c:pt idx="116">
                  <c:v>120.7</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135.8</c:v>
                </c:pt>
                <c:pt idx="137">
                  <c:v>136.9</c:v>
                </c:pt>
                <c:pt idx="138">
                  <c:v>137.7</c:v>
                </c:pt>
                <c:pt idx="139">
                  <c:v>138.6</c:v>
                </c:pt>
                <c:pt idx="140">
                  <c:v>139.9</c:v>
                </c:pt>
                <c:pt idx="141">
                  <c:v>141.3</c:v>
                </c:pt>
                <c:pt idx="142">
                  <c:v>142.7</c:v>
                </c:pt>
                <c:pt idx="143">
                  <c:v>144.1</c:v>
                </c:pt>
                <c:pt idx="144">
                  <c:v>145.8</c:v>
                </c:pt>
                <c:pt idx="145">
                  <c:v>147.4</c:v>
                </c:pt>
                <c:pt idx="146">
                  <c:v>148.7</c:v>
                </c:pt>
                <c:pt idx="147">
                  <c:v>149.7</c:v>
                </c:pt>
                <c:pt idx="148">
                  <c:v>150.4</c:v>
                </c:pt>
                <c:pt idx="149">
                  <c:v>151.4</c:v>
                </c:pt>
                <c:pt idx="150">
                  <c:v>152.7</c:v>
                </c:pt>
                <c:pt idx="151">
                  <c:v>154.5</c:v>
                </c:pt>
                <c:pt idx="152">
                  <c:v>156.5</c:v>
                </c:pt>
                <c:pt idx="153">
                  <c:v>158.7</c:v>
                </c:pt>
                <c:pt idx="154">
                  <c:v>161.1</c:v>
                </c:pt>
                <c:pt idx="155">
                  <c:v>163.3</c:v>
                </c:pt>
                <c:pt idx="156">
                  <c:v>165.4</c:v>
                </c:pt>
                <c:pt idx="157">
                  <c:v>167.7</c:v>
                </c:pt>
                <c:pt idx="158">
                  <c:v>170.1</c:v>
                </c:pt>
                <c:pt idx="159">
                  <c:v>172.5</c:v>
                </c:pt>
              </c:numCache>
            </c:numRef>
          </c:val>
          <c:smooth val="0"/>
        </c:ser>
        <c:axId val="50932131"/>
        <c:axId val="55735996"/>
      </c:lineChart>
      <c:catAx>
        <c:axId val="50932131"/>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5735996"/>
        <c:crossesAt val="0"/>
        <c:auto val="0"/>
        <c:lblOffset val="100"/>
        <c:tickLblSkip val="6"/>
        <c:tickMarkSkip val="24"/>
        <c:noMultiLvlLbl val="0"/>
      </c:catAx>
      <c:valAx>
        <c:axId val="55735996"/>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932131"/>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137.9</c:v>
                </c:pt>
                <c:pt idx="157">
                  <c:v>162.6</c:v>
                </c:pt>
                <c:pt idx="158">
                  <c:v>154.6</c:v>
                </c:pt>
                <c:pt idx="159">
                  <c:v>157.9</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117.4</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145.5</c:v>
                </c:pt>
                <c:pt idx="145">
                  <c:v>146.3</c:v>
                </c:pt>
                <c:pt idx="146">
                  <c:v>147.7</c:v>
                </c:pt>
                <c:pt idx="147">
                  <c:v>149.2</c:v>
                </c:pt>
                <c:pt idx="148">
                  <c:v>151</c:v>
                </c:pt>
                <c:pt idx="149">
                  <c:v>152.4</c:v>
                </c:pt>
                <c:pt idx="150">
                  <c:v>153.9</c:v>
                </c:pt>
                <c:pt idx="151">
                  <c:v>155.4</c:v>
                </c:pt>
                <c:pt idx="152">
                  <c:v>157.1</c:v>
                </c:pt>
                <c:pt idx="153">
                  <c:v>159.2</c:v>
                </c:pt>
                <c:pt idx="154">
                  <c:v>161.4</c:v>
                </c:pt>
                <c:pt idx="155">
                  <c:v>162.8</c:v>
                </c:pt>
                <c:pt idx="156">
                  <c:v>164.5</c:v>
                </c:pt>
                <c:pt idx="157">
                  <c:v>167.5</c:v>
                </c:pt>
                <c:pt idx="158">
                  <c:v>169</c:v>
                </c:pt>
                <c:pt idx="159">
                  <c:v>171.3</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149.4</c:v>
                </c:pt>
                <c:pt idx="148">
                  <c:v>150.9</c:v>
                </c:pt>
                <c:pt idx="149">
                  <c:v>152.4</c:v>
                </c:pt>
                <c:pt idx="150">
                  <c:v>154</c:v>
                </c:pt>
                <c:pt idx="151">
                  <c:v>155.7</c:v>
                </c:pt>
                <c:pt idx="152">
                  <c:v>157.4</c:v>
                </c:pt>
                <c:pt idx="153">
                  <c:v>159.2</c:v>
                </c:pt>
                <c:pt idx="154">
                  <c:v>161.1</c:v>
                </c:pt>
                <c:pt idx="155">
                  <c:v>162.9</c:v>
                </c:pt>
                <c:pt idx="156">
                  <c:v>164.9</c:v>
                </c:pt>
                <c:pt idx="157">
                  <c:v>166.9</c:v>
                </c:pt>
                <c:pt idx="158">
                  <c:v>168.8</c:v>
                </c:pt>
                <c:pt idx="159">
                  <c:v>170.8</c:v>
                </c:pt>
              </c:numCache>
            </c:numRef>
          </c:val>
          <c:smooth val="0"/>
        </c:ser>
        <c:axId val="31861917"/>
        <c:axId val="18321798"/>
      </c:lineChart>
      <c:catAx>
        <c:axId val="3186191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8321798"/>
        <c:crossesAt val="0"/>
        <c:auto val="0"/>
        <c:lblOffset val="100"/>
        <c:tickLblSkip val="6"/>
        <c:tickMarkSkip val="24"/>
        <c:noMultiLvlLbl val="0"/>
      </c:catAx>
      <c:valAx>
        <c:axId val="18321798"/>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61917"/>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122.4</c:v>
                </c:pt>
                <c:pt idx="157">
                  <c:v>138</c:v>
                </c:pt>
                <c:pt idx="158">
                  <c:v>131.9</c:v>
                </c:pt>
                <c:pt idx="159">
                  <c:v>138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71.2</c:v>
                </c:pt>
                <c:pt idx="1">
                  <c:v>71.6</c:v>
                </c:pt>
                <c:pt idx="2">
                  <c:v>71.4</c:v>
                </c:pt>
                <c:pt idx="3">
                  <c:v>71.9</c:v>
                </c:pt>
                <c:pt idx="4">
                  <c:v>71.8</c:v>
                </c:pt>
                <c:pt idx="5">
                  <c:v>72.7</c:v>
                </c:pt>
                <c:pt idx="6">
                  <c:v>65.4</c:v>
                </c:pt>
                <c:pt idx="7">
                  <c:v>72.5</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80.7</c:v>
                </c:pt>
                <c:pt idx="23">
                  <c:v>79.3</c:v>
                </c:pt>
                <c:pt idx="24">
                  <c:v>78.8</c:v>
                </c:pt>
                <c:pt idx="25">
                  <c:v>77.9</c:v>
                </c:pt>
                <c:pt idx="26">
                  <c:v>78</c:v>
                </c:pt>
                <c:pt idx="27">
                  <c:v>78</c:v>
                </c:pt>
                <c:pt idx="28">
                  <c:v>79.4</c:v>
                </c:pt>
                <c:pt idx="29">
                  <c:v>79.7</c:v>
                </c:pt>
                <c:pt idx="30">
                  <c:v>80.6</c:v>
                </c:pt>
                <c:pt idx="31">
                  <c:v>81.3</c:v>
                </c:pt>
                <c:pt idx="32">
                  <c:v>82.4</c:v>
                </c:pt>
                <c:pt idx="33">
                  <c:v>83.1</c:v>
                </c:pt>
                <c:pt idx="34">
                  <c:v>83.2</c:v>
                </c:pt>
                <c:pt idx="35">
                  <c:v>83.8</c:v>
                </c:pt>
                <c:pt idx="36">
                  <c:v>84.6</c:v>
                </c:pt>
                <c:pt idx="37">
                  <c:v>85.9</c:v>
                </c:pt>
                <c:pt idx="38">
                  <c:v>86.7</c:v>
                </c:pt>
                <c:pt idx="39">
                  <c:v>87.9</c:v>
                </c:pt>
                <c:pt idx="40">
                  <c:v>87.4</c:v>
                </c:pt>
                <c:pt idx="41">
                  <c:v>88.2</c:v>
                </c:pt>
                <c:pt idx="42">
                  <c:v>88.4</c:v>
                </c:pt>
                <c:pt idx="43">
                  <c:v>89.7</c:v>
                </c:pt>
                <c:pt idx="44">
                  <c:v>89.9</c:v>
                </c:pt>
                <c:pt idx="45">
                  <c:v>90.8</c:v>
                </c:pt>
                <c:pt idx="46">
                  <c:v>91.3</c:v>
                </c:pt>
                <c:pt idx="47">
                  <c:v>91.5</c:v>
                </c:pt>
                <c:pt idx="48">
                  <c:v>91.8</c:v>
                </c:pt>
                <c:pt idx="49">
                  <c:v>92.1</c:v>
                </c:pt>
                <c:pt idx="50">
                  <c:v>92.9</c:v>
                </c:pt>
                <c:pt idx="51">
                  <c:v>93.3</c:v>
                </c:pt>
                <c:pt idx="52">
                  <c:v>94.1</c:v>
                </c:pt>
                <c:pt idx="53">
                  <c:v>94</c:v>
                </c:pt>
                <c:pt idx="54">
                  <c:v>94.4</c:v>
                </c:pt>
                <c:pt idx="55">
                  <c:v>94.7</c:v>
                </c:pt>
                <c:pt idx="56">
                  <c:v>95.3</c:v>
                </c:pt>
                <c:pt idx="57">
                  <c:v>96.5</c:v>
                </c:pt>
                <c:pt idx="58">
                  <c:v>96.8</c:v>
                </c:pt>
                <c:pt idx="59">
                  <c:v>97.3</c:v>
                </c:pt>
                <c:pt idx="60">
                  <c:v>97.5</c:v>
                </c:pt>
                <c:pt idx="61">
                  <c:v>98.1</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105.4</c:v>
                </c:pt>
                <c:pt idx="77">
                  <c:v>107.5</c:v>
                </c:pt>
                <c:pt idx="78">
                  <c:v>108.2</c:v>
                </c:pt>
                <c:pt idx="79">
                  <c:v>107.6</c:v>
                </c:pt>
                <c:pt idx="80">
                  <c:v>106.7</c:v>
                </c:pt>
                <c:pt idx="81">
                  <c:v>107.8</c:v>
                </c:pt>
                <c:pt idx="82">
                  <c:v>109.1</c:v>
                </c:pt>
                <c:pt idx="83">
                  <c:v>107.8</c:v>
                </c:pt>
                <c:pt idx="84">
                  <c:v>106.8</c:v>
                </c:pt>
                <c:pt idx="85">
                  <c:v>107.2</c:v>
                </c:pt>
                <c:pt idx="86">
                  <c:v>109.1</c:v>
                </c:pt>
                <c:pt idx="87">
                  <c:v>109.7</c:v>
                </c:pt>
                <c:pt idx="88">
                  <c:v>109.9</c:v>
                </c:pt>
                <c:pt idx="89">
                  <c:v>109.3</c:v>
                </c:pt>
                <c:pt idx="90">
                  <c:v>109.7</c:v>
                </c:pt>
                <c:pt idx="91">
                  <c:v>109.5</c:v>
                </c:pt>
                <c:pt idx="92">
                  <c:v>110.2</c:v>
                </c:pt>
                <c:pt idx="93">
                  <c:v>109.8</c:v>
                </c:pt>
                <c:pt idx="94">
                  <c:v>111.1</c:v>
                </c:pt>
                <c:pt idx="95">
                  <c:v>110.8</c:v>
                </c:pt>
                <c:pt idx="96">
                  <c:v>112.7</c:v>
                </c:pt>
                <c:pt idx="97">
                  <c:v>112.4</c:v>
                </c:pt>
                <c:pt idx="98">
                  <c:v>112.9</c:v>
                </c:pt>
                <c:pt idx="99">
                  <c:v>112.1</c:v>
                </c:pt>
                <c:pt idx="100">
                  <c:v>112.6</c:v>
                </c:pt>
                <c:pt idx="101">
                  <c:v>113.4</c:v>
                </c:pt>
                <c:pt idx="102">
                  <c:v>113.7</c:v>
                </c:pt>
                <c:pt idx="103">
                  <c:v>115.8</c:v>
                </c:pt>
                <c:pt idx="104">
                  <c:v>115</c:v>
                </c:pt>
                <c:pt idx="105">
                  <c:v>116</c:v>
                </c:pt>
                <c:pt idx="106">
                  <c:v>115.4</c:v>
                </c:pt>
                <c:pt idx="107">
                  <c:v>117.3</c:v>
                </c:pt>
                <c:pt idx="108">
                  <c:v>117.5</c:v>
                </c:pt>
                <c:pt idx="109">
                  <c:v>117.7</c:v>
                </c:pt>
                <c:pt idx="110">
                  <c:v>117.6</c:v>
                </c:pt>
                <c:pt idx="111">
                  <c:v>118.5</c:v>
                </c:pt>
                <c:pt idx="112">
                  <c:v>119.3</c:v>
                </c:pt>
                <c:pt idx="113">
                  <c:v>119.8</c:v>
                </c:pt>
                <c:pt idx="114">
                  <c:v>120.1</c:v>
                </c:pt>
                <c:pt idx="115">
                  <c:v>119.5</c:v>
                </c:pt>
                <c:pt idx="116">
                  <c:v>121.3</c:v>
                </c:pt>
                <c:pt idx="117">
                  <c:v>122.8</c:v>
                </c:pt>
                <c:pt idx="118">
                  <c:v>123</c:v>
                </c:pt>
                <c:pt idx="119">
                  <c:v>122.9</c:v>
                </c:pt>
                <c:pt idx="120">
                  <c:v>123.2</c:v>
                </c:pt>
                <c:pt idx="121">
                  <c:v>125.3</c:v>
                </c:pt>
                <c:pt idx="122">
                  <c:v>126.6</c:v>
                </c:pt>
                <c:pt idx="123">
                  <c:v>128.5</c:v>
                </c:pt>
                <c:pt idx="124">
                  <c:v>128.8</c:v>
                </c:pt>
                <c:pt idx="125">
                  <c:v>128.5</c:v>
                </c:pt>
                <c:pt idx="126">
                  <c:v>131</c:v>
                </c:pt>
                <c:pt idx="127">
                  <c:v>131.9</c:v>
                </c:pt>
                <c:pt idx="128">
                  <c:v>132.8</c:v>
                </c:pt>
                <c:pt idx="129">
                  <c:v>131.1</c:v>
                </c:pt>
                <c:pt idx="130">
                  <c:v>133.1</c:v>
                </c:pt>
                <c:pt idx="131">
                  <c:v>133.6</c:v>
                </c:pt>
                <c:pt idx="132">
                  <c:v>134.6</c:v>
                </c:pt>
                <c:pt idx="133">
                  <c:v>133.8</c:v>
                </c:pt>
                <c:pt idx="134">
                  <c:v>135</c:v>
                </c:pt>
                <c:pt idx="135">
                  <c:v>135.4</c:v>
                </c:pt>
                <c:pt idx="136">
                  <c:v>137.3</c:v>
                </c:pt>
                <c:pt idx="137">
                  <c:v>139.1</c:v>
                </c:pt>
                <c:pt idx="138">
                  <c:v>139.2</c:v>
                </c:pt>
                <c:pt idx="139">
                  <c:v>140.6</c:v>
                </c:pt>
                <c:pt idx="140">
                  <c:v>141.5</c:v>
                </c:pt>
                <c:pt idx="141">
                  <c:v>143.4</c:v>
                </c:pt>
                <c:pt idx="142">
                  <c:v>143.4</c:v>
                </c:pt>
                <c:pt idx="143">
                  <c:v>146.3</c:v>
                </c:pt>
                <c:pt idx="144">
                  <c:v>147</c:v>
                </c:pt>
                <c:pt idx="145">
                  <c:v>149</c:v>
                </c:pt>
                <c:pt idx="146">
                  <c:v>149.1</c:v>
                </c:pt>
                <c:pt idx="147">
                  <c:v>150</c:v>
                </c:pt>
                <c:pt idx="148">
                  <c:v>150</c:v>
                </c:pt>
                <c:pt idx="149">
                  <c:v>152.5</c:v>
                </c:pt>
                <c:pt idx="150">
                  <c:v>153.6</c:v>
                </c:pt>
                <c:pt idx="151">
                  <c:v>155.1</c:v>
                </c:pt>
                <c:pt idx="152">
                  <c:v>156.6</c:v>
                </c:pt>
                <c:pt idx="153">
                  <c:v>159.1</c:v>
                </c:pt>
                <c:pt idx="154">
                  <c:v>162</c:v>
                </c:pt>
                <c:pt idx="155">
                  <c:v>162.9</c:v>
                </c:pt>
                <c:pt idx="156">
                  <c:v>165.3</c:v>
                </c:pt>
                <c:pt idx="157">
                  <c:v>167.3</c:v>
                </c:pt>
                <c:pt idx="158">
                  <c:v>169.4</c:v>
                </c:pt>
                <c:pt idx="159">
                  <c:v>171.8</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71.2</c:v>
                </c:pt>
                <c:pt idx="1">
                  <c:v>71.4</c:v>
                </c:pt>
                <c:pt idx="2">
                  <c:v>71.6</c:v>
                </c:pt>
                <c:pt idx="3">
                  <c:v>71.9</c:v>
                </c:pt>
                <c:pt idx="4">
                  <c:v>72.1</c:v>
                </c:pt>
                <c:pt idx="5">
                  <c:v>72.3</c:v>
                </c:pt>
                <c:pt idx="6">
                  <c:v>72.4</c:v>
                </c:pt>
                <c:pt idx="7">
                  <c:v>72.5</c:v>
                </c:pt>
                <c:pt idx="8">
                  <c:v>72.7</c:v>
                </c:pt>
                <c:pt idx="9">
                  <c:v>72.8</c:v>
                </c:pt>
                <c:pt idx="10">
                  <c:v>72.8</c:v>
                </c:pt>
                <c:pt idx="11">
                  <c:v>72.9</c:v>
                </c:pt>
                <c:pt idx="12">
                  <c:v>72.9</c:v>
                </c:pt>
                <c:pt idx="13">
                  <c:v>72.9</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84.9</c:v>
                </c:pt>
                <c:pt idx="37">
                  <c:v>85.7</c:v>
                </c:pt>
                <c:pt idx="38">
                  <c:v>86.4</c:v>
                </c:pt>
                <c:pt idx="39">
                  <c:v>87.1</c:v>
                </c:pt>
                <c:pt idx="40">
                  <c:v>87.7</c:v>
                </c:pt>
                <c:pt idx="41">
                  <c:v>88.3</c:v>
                </c:pt>
                <c:pt idx="42">
                  <c:v>88.9</c:v>
                </c:pt>
                <c:pt idx="43">
                  <c:v>89.4</c:v>
                </c:pt>
                <c:pt idx="44">
                  <c:v>90</c:v>
                </c:pt>
                <c:pt idx="45">
                  <c:v>90.6</c:v>
                </c:pt>
                <c:pt idx="46">
                  <c:v>91.1</c:v>
                </c:pt>
                <c:pt idx="47">
                  <c:v>91.5</c:v>
                </c:pt>
                <c:pt idx="48">
                  <c:v>91.9</c:v>
                </c:pt>
                <c:pt idx="49">
                  <c:v>92.4</c:v>
                </c:pt>
                <c:pt idx="50">
                  <c:v>92.8</c:v>
                </c:pt>
                <c:pt idx="51">
                  <c:v>93.3</c:v>
                </c:pt>
                <c:pt idx="52">
                  <c:v>93.7</c:v>
                </c:pt>
                <c:pt idx="53">
                  <c:v>94.2</c:v>
                </c:pt>
                <c:pt idx="54">
                  <c:v>94.6</c:v>
                </c:pt>
                <c:pt idx="55">
                  <c:v>95</c:v>
                </c:pt>
                <c:pt idx="56">
                  <c:v>95.6</c:v>
                </c:pt>
                <c:pt idx="57">
                  <c:v>96.1</c:v>
                </c:pt>
                <c:pt idx="58">
                  <c:v>96.6</c:v>
                </c:pt>
                <c:pt idx="59">
                  <c:v>97.1</c:v>
                </c:pt>
                <c:pt idx="60">
                  <c:v>97.6</c:v>
                </c:pt>
                <c:pt idx="61">
                  <c:v>98.1</c:v>
                </c:pt>
                <c:pt idx="62">
                  <c:v>98.6</c:v>
                </c:pt>
                <c:pt idx="63">
                  <c:v>99</c:v>
                </c:pt>
                <c:pt idx="64">
                  <c:v>99.4</c:v>
                </c:pt>
                <c:pt idx="65">
                  <c:v>99.8</c:v>
                </c:pt>
                <c:pt idx="66">
                  <c:v>100.3</c:v>
                </c:pt>
                <c:pt idx="67">
                  <c:v>100.9</c:v>
                </c:pt>
                <c:pt idx="68">
                  <c:v>101.5</c:v>
                </c:pt>
                <c:pt idx="69">
                  <c:v>102</c:v>
                </c:pt>
                <c:pt idx="70">
                  <c:v>102.6</c:v>
                </c:pt>
                <c:pt idx="71">
                  <c:v>103.3</c:v>
                </c:pt>
                <c:pt idx="72">
                  <c:v>104</c:v>
                </c:pt>
                <c:pt idx="73">
                  <c:v>104.6</c:v>
                </c:pt>
                <c:pt idx="74">
                  <c:v>105</c:v>
                </c:pt>
                <c:pt idx="75">
                  <c:v>105.5</c:v>
                </c:pt>
                <c:pt idx="76">
                  <c:v>106</c:v>
                </c:pt>
                <c:pt idx="77">
                  <c:v>106.6</c:v>
                </c:pt>
                <c:pt idx="78">
                  <c:v>107.1</c:v>
                </c:pt>
                <c:pt idx="79">
                  <c:v>107.3</c:v>
                </c:pt>
                <c:pt idx="80">
                  <c:v>107.5</c:v>
                </c:pt>
                <c:pt idx="81">
                  <c:v>107.7</c:v>
                </c:pt>
                <c:pt idx="82">
                  <c:v>107.9</c:v>
                </c:pt>
                <c:pt idx="83">
                  <c:v>108</c:v>
                </c:pt>
                <c:pt idx="84">
                  <c:v>108</c:v>
                </c:pt>
                <c:pt idx="85">
                  <c:v>108.3</c:v>
                </c:pt>
                <c:pt idx="86">
                  <c:v>108.7</c:v>
                </c:pt>
                <c:pt idx="87">
                  <c:v>109</c:v>
                </c:pt>
                <c:pt idx="88">
                  <c:v>109.3</c:v>
                </c:pt>
                <c:pt idx="89">
                  <c:v>109.5</c:v>
                </c:pt>
                <c:pt idx="90">
                  <c:v>109.7</c:v>
                </c:pt>
                <c:pt idx="91">
                  <c:v>109.9</c:v>
                </c:pt>
                <c:pt idx="92">
                  <c:v>110.2</c:v>
                </c:pt>
                <c:pt idx="93">
                  <c:v>110.5</c:v>
                </c:pt>
                <c:pt idx="94">
                  <c:v>110.9</c:v>
                </c:pt>
                <c:pt idx="95">
                  <c:v>111.3</c:v>
                </c:pt>
                <c:pt idx="96">
                  <c:v>111.8</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c:v>
                </c:pt>
                <c:pt idx="111">
                  <c:v>118.5</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141.8</c:v>
                </c:pt>
                <c:pt idx="141">
                  <c:v>143</c:v>
                </c:pt>
                <c:pt idx="142">
                  <c:v>144.2</c:v>
                </c:pt>
                <c:pt idx="143">
                  <c:v>145.5</c:v>
                </c:pt>
                <c:pt idx="144">
                  <c:v>146.8</c:v>
                </c:pt>
                <c:pt idx="145">
                  <c:v>147.9</c:v>
                </c:pt>
                <c:pt idx="146">
                  <c:v>149</c:v>
                </c:pt>
                <c:pt idx="147">
                  <c:v>150</c:v>
                </c:pt>
                <c:pt idx="148">
                  <c:v>151.2</c:v>
                </c:pt>
                <c:pt idx="149">
                  <c:v>152.5</c:v>
                </c:pt>
                <c:pt idx="150">
                  <c:v>154</c:v>
                </c:pt>
                <c:pt idx="151">
                  <c:v>155.6</c:v>
                </c:pt>
                <c:pt idx="152">
                  <c:v>157.3</c:v>
                </c:pt>
                <c:pt idx="153">
                  <c:v>159.2</c:v>
                </c:pt>
                <c:pt idx="154">
                  <c:v>161.2</c:v>
                </c:pt>
                <c:pt idx="155">
                  <c:v>163.2</c:v>
                </c:pt>
                <c:pt idx="156">
                  <c:v>165.2</c:v>
                </c:pt>
                <c:pt idx="157">
                  <c:v>167.3</c:v>
                </c:pt>
                <c:pt idx="158">
                  <c:v>169.4</c:v>
                </c:pt>
                <c:pt idx="159">
                  <c:v>171.4</c:v>
                </c:pt>
              </c:numCache>
            </c:numRef>
          </c:val>
          <c:smooth val="0"/>
        </c:ser>
        <c:axId val="30678455"/>
        <c:axId val="7670640"/>
      </c:lineChart>
      <c:catAx>
        <c:axId val="3067845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7670640"/>
        <c:crossesAt val="0"/>
        <c:auto val="0"/>
        <c:lblOffset val="100"/>
        <c:tickLblSkip val="6"/>
        <c:tickMarkSkip val="24"/>
        <c:noMultiLvlLbl val="0"/>
      </c:catAx>
      <c:valAx>
        <c:axId val="7670640"/>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678455"/>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173.7</v>
      </c>
      <c r="E7" s="55">
        <v>23.7</v>
      </c>
      <c r="F7" s="57" t="s">
        <v>71</v>
      </c>
      <c r="G7" s="55">
        <v>15</v>
      </c>
      <c r="H7" s="57" t="s">
        <v>72</v>
      </c>
      <c r="I7" s="42"/>
    </row>
    <row r="8" spans="1:9" ht="12.75">
      <c r="A8" s="44" t="s">
        <v>4</v>
      </c>
      <c r="B8" s="40"/>
      <c r="C8" s="40"/>
      <c r="D8" s="32">
        <v>176.6</v>
      </c>
      <c r="E8" s="55">
        <v>24.3</v>
      </c>
      <c r="F8" s="57" t="s">
        <v>73</v>
      </c>
      <c r="G8" s="55">
        <v>14.9</v>
      </c>
      <c r="H8" s="57" t="s">
        <v>72</v>
      </c>
      <c r="I8" s="42"/>
    </row>
    <row r="9" spans="1:9" ht="12.75">
      <c r="A9" s="44" t="s">
        <v>5</v>
      </c>
      <c r="B9" s="40"/>
      <c r="C9" s="40"/>
      <c r="D9" s="32">
        <v>163.5</v>
      </c>
      <c r="E9" s="56">
        <v>21.7</v>
      </c>
      <c r="F9" s="57" t="s">
        <v>74</v>
      </c>
      <c r="G9" s="56">
        <v>15.1</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8"/>
  <sheetViews>
    <sheetView workbookViewId="0" topLeftCell="A1">
      <pane xSplit="2" ySplit="5" topLeftCell="C127" activePane="bottomRight" state="frozen"/>
      <selection pane="topLeft" activeCell="A1" sqref="A1"/>
      <selection pane="topRight" activeCell="C1" sqref="C1"/>
      <selection pane="bottomLeft" activeCell="A6" sqref="A6"/>
      <selection pane="bottomRight" activeCell="B166" sqref="B166"/>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71.2</v>
      </c>
      <c r="K6" s="54">
        <v>71.2</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57.3</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71.9</v>
      </c>
    </row>
    <row r="10" spans="2:11" ht="12.75">
      <c r="B10" s="27" t="s">
        <v>49</v>
      </c>
      <c r="C10" s="54">
        <v>52.1</v>
      </c>
      <c r="D10" s="54">
        <v>56.5</v>
      </c>
      <c r="E10" s="54">
        <v>58</v>
      </c>
      <c r="F10" s="54">
        <v>50.2</v>
      </c>
      <c r="G10" s="54">
        <v>55.2</v>
      </c>
      <c r="H10" s="54">
        <v>55.3</v>
      </c>
      <c r="I10" s="54">
        <v>62.3</v>
      </c>
      <c r="J10" s="54">
        <v>71.8</v>
      </c>
      <c r="K10" s="54">
        <v>72.1</v>
      </c>
    </row>
    <row r="11" spans="2:11" ht="12.75">
      <c r="B11" s="27" t="s">
        <v>50</v>
      </c>
      <c r="C11" s="54">
        <v>83.8</v>
      </c>
      <c r="D11" s="54">
        <v>60.5</v>
      </c>
      <c r="E11" s="54">
        <v>58.4</v>
      </c>
      <c r="F11" s="54">
        <v>83.3</v>
      </c>
      <c r="G11" s="54">
        <v>56.4</v>
      </c>
      <c r="H11" s="54">
        <v>55.8</v>
      </c>
      <c r="I11" s="54">
        <v>90.6</v>
      </c>
      <c r="J11" s="54">
        <v>72.7</v>
      </c>
      <c r="K11" s="54">
        <v>72.3</v>
      </c>
    </row>
    <row r="12" spans="2:11" ht="12.75">
      <c r="B12" s="27" t="s">
        <v>51</v>
      </c>
      <c r="C12" s="54">
        <v>60.6</v>
      </c>
      <c r="D12" s="54">
        <v>58.1</v>
      </c>
      <c r="E12" s="54">
        <v>58.8</v>
      </c>
      <c r="F12" s="54">
        <v>54.5</v>
      </c>
      <c r="G12" s="54">
        <v>56</v>
      </c>
      <c r="H12" s="54">
        <v>56.3</v>
      </c>
      <c r="I12" s="54">
        <v>85.2</v>
      </c>
      <c r="J12" s="54">
        <v>65.4</v>
      </c>
      <c r="K12" s="54">
        <v>72.4</v>
      </c>
    </row>
    <row r="13" spans="2:11" ht="12.75">
      <c r="B13" s="27" t="s">
        <v>52</v>
      </c>
      <c r="C13" s="54">
        <v>64.4</v>
      </c>
      <c r="D13" s="54">
        <v>57.9</v>
      </c>
      <c r="E13" s="54">
        <v>59.1</v>
      </c>
      <c r="F13" s="54">
        <v>58.1</v>
      </c>
      <c r="G13" s="54">
        <v>56.7</v>
      </c>
      <c r="H13" s="54">
        <v>56.7</v>
      </c>
      <c r="I13" s="54">
        <v>90.5</v>
      </c>
      <c r="J13" s="54">
        <v>72.5</v>
      </c>
      <c r="K13" s="54">
        <v>72.5</v>
      </c>
    </row>
    <row r="14" spans="2:11" ht="12.75">
      <c r="B14" s="27" t="s">
        <v>53</v>
      </c>
      <c r="C14" s="54">
        <v>68.5</v>
      </c>
      <c r="D14" s="54">
        <v>61.1</v>
      </c>
      <c r="E14" s="54">
        <v>59.5</v>
      </c>
      <c r="F14" s="54">
        <v>62.6</v>
      </c>
      <c r="G14" s="54">
        <v>57.2</v>
      </c>
      <c r="H14" s="54">
        <v>57.2</v>
      </c>
      <c r="I14" s="54">
        <v>93.4</v>
      </c>
      <c r="J14" s="54">
        <v>72.7</v>
      </c>
      <c r="K14" s="54">
        <v>72.7</v>
      </c>
    </row>
    <row r="15" spans="2:11" ht="12.75">
      <c r="B15" s="27" t="s">
        <v>54</v>
      </c>
      <c r="C15" s="54">
        <v>62</v>
      </c>
      <c r="D15" s="54">
        <v>59.3</v>
      </c>
      <c r="E15" s="54">
        <v>59.9</v>
      </c>
      <c r="F15" s="54">
        <v>56.7</v>
      </c>
      <c r="G15" s="54">
        <v>57.5</v>
      </c>
      <c r="H15" s="54">
        <v>57.7</v>
      </c>
      <c r="I15" s="54">
        <v>83.4</v>
      </c>
      <c r="J15" s="54">
        <v>72.8</v>
      </c>
      <c r="K15" s="54">
        <v>72.8</v>
      </c>
    </row>
    <row r="16" spans="2:11" ht="12.75">
      <c r="B16" s="27" t="s">
        <v>55</v>
      </c>
      <c r="C16" s="54">
        <v>60.6</v>
      </c>
      <c r="D16" s="54">
        <v>59.4</v>
      </c>
      <c r="E16" s="54">
        <v>60.3</v>
      </c>
      <c r="F16" s="54">
        <v>55.9</v>
      </c>
      <c r="G16" s="54">
        <v>57.9</v>
      </c>
      <c r="H16" s="54">
        <v>58.2</v>
      </c>
      <c r="I16" s="54">
        <v>80.6</v>
      </c>
      <c r="J16" s="54">
        <v>72.9</v>
      </c>
      <c r="K16" s="54">
        <v>72.8</v>
      </c>
    </row>
    <row r="17" spans="2:11" ht="12.75">
      <c r="B17" s="27" t="s">
        <v>56</v>
      </c>
      <c r="C17" s="54">
        <v>71.7</v>
      </c>
      <c r="D17" s="54">
        <v>62.3</v>
      </c>
      <c r="E17" s="54">
        <v>60.8</v>
      </c>
      <c r="F17" s="54">
        <v>71.7</v>
      </c>
      <c r="G17" s="54">
        <v>58.7</v>
      </c>
      <c r="H17" s="54">
        <v>58.8</v>
      </c>
      <c r="I17" s="54">
        <v>72.2</v>
      </c>
      <c r="J17" s="54">
        <v>73.1</v>
      </c>
      <c r="K17" s="54">
        <v>72.9</v>
      </c>
    </row>
    <row r="18" spans="1:11" ht="12.75">
      <c r="A18" s="27" t="s">
        <v>57</v>
      </c>
      <c r="B18" s="27" t="s">
        <v>45</v>
      </c>
      <c r="C18" s="54">
        <v>47.7</v>
      </c>
      <c r="D18" s="54">
        <v>60</v>
      </c>
      <c r="E18" s="54">
        <v>61.3</v>
      </c>
      <c r="F18" s="54">
        <v>47.3</v>
      </c>
      <c r="G18" s="54">
        <v>59.2</v>
      </c>
      <c r="H18" s="54">
        <v>59.3</v>
      </c>
      <c r="I18" s="54">
        <v>50.1</v>
      </c>
      <c r="J18" s="54">
        <v>73</v>
      </c>
      <c r="K18" s="54">
        <v>72.9</v>
      </c>
    </row>
    <row r="19" spans="2:11" ht="12.75">
      <c r="B19" s="27" t="s">
        <v>46</v>
      </c>
      <c r="C19" s="54">
        <v>50.6</v>
      </c>
      <c r="D19" s="54">
        <v>61.9</v>
      </c>
      <c r="E19" s="54">
        <v>61.9</v>
      </c>
      <c r="F19" s="54">
        <v>50.5</v>
      </c>
      <c r="G19" s="54">
        <v>60.3</v>
      </c>
      <c r="H19" s="54">
        <v>59.9</v>
      </c>
      <c r="I19" s="54">
        <v>51.4</v>
      </c>
      <c r="J19" s="54">
        <v>72.8</v>
      </c>
      <c r="K19" s="54">
        <v>72.9</v>
      </c>
    </row>
    <row r="20" spans="2:11" ht="12.75">
      <c r="B20" s="27" t="s">
        <v>47</v>
      </c>
      <c r="C20" s="54">
        <v>55.3</v>
      </c>
      <c r="D20" s="54">
        <v>63.5</v>
      </c>
      <c r="E20" s="54">
        <v>62.7</v>
      </c>
      <c r="F20" s="54">
        <v>55.4</v>
      </c>
      <c r="G20" s="54">
        <v>60.3</v>
      </c>
      <c r="H20" s="54">
        <v>60.5</v>
      </c>
      <c r="I20" s="54">
        <v>55.7</v>
      </c>
      <c r="J20" s="54">
        <v>73.1</v>
      </c>
      <c r="K20" s="54">
        <v>73</v>
      </c>
    </row>
    <row r="21" spans="2:11" ht="12.75">
      <c r="B21" s="27" t="s">
        <v>48</v>
      </c>
      <c r="C21" s="54">
        <v>51.9</v>
      </c>
      <c r="D21" s="54">
        <v>62.3</v>
      </c>
      <c r="E21" s="54">
        <v>63.5</v>
      </c>
      <c r="F21" s="54">
        <v>52.1</v>
      </c>
      <c r="G21" s="54">
        <v>61.2</v>
      </c>
      <c r="H21" s="54">
        <v>61.1</v>
      </c>
      <c r="I21" s="54">
        <v>52.1</v>
      </c>
      <c r="J21" s="54">
        <v>72.9</v>
      </c>
      <c r="K21" s="54">
        <v>73</v>
      </c>
    </row>
    <row r="22" spans="2:11" ht="12.75">
      <c r="B22" s="27" t="s">
        <v>49</v>
      </c>
      <c r="C22" s="54">
        <v>63.4</v>
      </c>
      <c r="D22" s="54">
        <v>65.3</v>
      </c>
      <c r="E22" s="54">
        <v>64.4</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73.2</v>
      </c>
    </row>
    <row r="24" spans="2:11" ht="12.75">
      <c r="B24" s="27" t="s">
        <v>51</v>
      </c>
      <c r="C24" s="54">
        <v>70.2</v>
      </c>
      <c r="D24" s="54">
        <v>64.4</v>
      </c>
      <c r="E24" s="54">
        <v>65.4</v>
      </c>
      <c r="F24" s="54">
        <v>63.2</v>
      </c>
      <c r="G24" s="54">
        <v>62.8</v>
      </c>
      <c r="H24" s="54">
        <v>62.9</v>
      </c>
      <c r="I24" s="54">
        <v>98.6</v>
      </c>
      <c r="J24" s="54">
        <v>73.6</v>
      </c>
      <c r="K24" s="54">
        <v>73.4</v>
      </c>
    </row>
    <row r="25" spans="2:11" ht="12.75">
      <c r="B25" s="27" t="s">
        <v>52</v>
      </c>
      <c r="C25" s="54">
        <v>75.9</v>
      </c>
      <c r="D25" s="54">
        <v>66.5</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65.3</v>
      </c>
      <c r="E27" s="54">
        <v>66.9</v>
      </c>
      <c r="F27" s="54">
        <v>66.5</v>
      </c>
      <c r="G27" s="54">
        <v>64.9</v>
      </c>
      <c r="H27" s="54">
        <v>64.7</v>
      </c>
      <c r="I27" s="54">
        <v>87.4</v>
      </c>
      <c r="J27" s="54">
        <v>73.7</v>
      </c>
      <c r="K27" s="54">
        <v>74.2</v>
      </c>
    </row>
    <row r="28" spans="2:11" ht="12.75">
      <c r="B28" s="27" t="s">
        <v>55</v>
      </c>
      <c r="C28" s="54">
        <v>74</v>
      </c>
      <c r="D28" s="54">
        <v>69.9</v>
      </c>
      <c r="E28" s="54">
        <v>67.6</v>
      </c>
      <c r="F28" s="54">
        <v>70.3</v>
      </c>
      <c r="G28" s="54">
        <v>65.7</v>
      </c>
      <c r="H28" s="54">
        <v>65.3</v>
      </c>
      <c r="I28" s="54">
        <v>89.3</v>
      </c>
      <c r="J28" s="54">
        <v>80.7</v>
      </c>
      <c r="K28" s="54">
        <v>74.6</v>
      </c>
    </row>
    <row r="29" spans="2:11" ht="12.75">
      <c r="B29" s="27" t="s">
        <v>56</v>
      </c>
      <c r="C29" s="54">
        <v>74.1</v>
      </c>
      <c r="D29" s="54">
        <v>68.1</v>
      </c>
      <c r="E29" s="54">
        <v>68.1</v>
      </c>
      <c r="F29" s="54">
        <v>73.9</v>
      </c>
      <c r="G29" s="54">
        <v>66.3</v>
      </c>
      <c r="H29" s="54">
        <v>65.9</v>
      </c>
      <c r="I29" s="54">
        <v>75.2</v>
      </c>
      <c r="J29" s="54">
        <v>79.3</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78</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70.9</v>
      </c>
      <c r="E34" s="54">
        <v>70</v>
      </c>
      <c r="F34" s="54">
        <v>67.4</v>
      </c>
      <c r="G34" s="54">
        <v>68.8</v>
      </c>
      <c r="H34" s="54">
        <v>68.8</v>
      </c>
      <c r="I34" s="54">
        <v>74.6</v>
      </c>
      <c r="J34" s="54">
        <v>79.4</v>
      </c>
      <c r="K34" s="54">
        <v>78.4</v>
      </c>
    </row>
    <row r="35" spans="2:11" ht="12.75">
      <c r="B35" s="27" t="s">
        <v>50</v>
      </c>
      <c r="C35" s="54">
        <v>81.2</v>
      </c>
      <c r="D35" s="54">
        <v>68.9</v>
      </c>
      <c r="E35" s="54">
        <v>70.7</v>
      </c>
      <c r="F35" s="54">
        <v>80.2</v>
      </c>
      <c r="G35" s="54">
        <v>68.8</v>
      </c>
      <c r="H35" s="54">
        <v>69.4</v>
      </c>
      <c r="I35" s="54">
        <v>88.3</v>
      </c>
      <c r="J35" s="54">
        <v>79.7</v>
      </c>
      <c r="K35" s="54">
        <v>79.2</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73.2</v>
      </c>
      <c r="F37" s="54">
        <v>78.3</v>
      </c>
      <c r="G37" s="54">
        <v>70.8</v>
      </c>
      <c r="H37" s="54">
        <v>70.8</v>
      </c>
      <c r="I37" s="54">
        <v>101.4</v>
      </c>
      <c r="J37" s="54">
        <v>81.3</v>
      </c>
      <c r="K37" s="54">
        <v>81</v>
      </c>
    </row>
    <row r="38" spans="2:11" ht="12.75">
      <c r="B38" s="27" t="s">
        <v>53</v>
      </c>
      <c r="C38" s="54">
        <v>78.5</v>
      </c>
      <c r="D38" s="54">
        <v>73.8</v>
      </c>
      <c r="E38" s="54">
        <v>74.4</v>
      </c>
      <c r="F38" s="54">
        <v>73.2</v>
      </c>
      <c r="G38" s="54">
        <v>71.7</v>
      </c>
      <c r="H38" s="54">
        <v>71.5</v>
      </c>
      <c r="I38" s="54">
        <v>99.8</v>
      </c>
      <c r="J38" s="54">
        <v>82.4</v>
      </c>
      <c r="K38" s="54">
        <v>81.8</v>
      </c>
    </row>
    <row r="39" spans="2:11" ht="12.75">
      <c r="B39" s="27" t="s">
        <v>54</v>
      </c>
      <c r="C39" s="54">
        <v>86.3</v>
      </c>
      <c r="D39" s="54">
        <v>77.1</v>
      </c>
      <c r="E39" s="54">
        <v>75.1</v>
      </c>
      <c r="F39" s="54">
        <v>81.7</v>
      </c>
      <c r="G39" s="54">
        <v>72.4</v>
      </c>
      <c r="H39" s="54">
        <v>72.2</v>
      </c>
      <c r="I39" s="54">
        <v>103.8</v>
      </c>
      <c r="J39" s="54">
        <v>83.1</v>
      </c>
      <c r="K39" s="54">
        <v>82.6</v>
      </c>
    </row>
    <row r="40" spans="2:11" ht="12.75">
      <c r="B40" s="27" t="s">
        <v>55</v>
      </c>
      <c r="C40" s="54">
        <v>74.3</v>
      </c>
      <c r="D40" s="54">
        <v>74.6</v>
      </c>
      <c r="E40" s="54">
        <v>75.6</v>
      </c>
      <c r="F40" s="54">
        <v>71</v>
      </c>
      <c r="G40" s="54">
        <v>72.8</v>
      </c>
      <c r="H40" s="54">
        <v>72.9</v>
      </c>
      <c r="I40" s="54">
        <v>87.9</v>
      </c>
      <c r="J40" s="54">
        <v>83.2</v>
      </c>
      <c r="K40" s="54">
        <v>83.3</v>
      </c>
    </row>
    <row r="41" spans="2:11" ht="12.75">
      <c r="B41" s="27" t="s">
        <v>56</v>
      </c>
      <c r="C41" s="54">
        <v>80.1</v>
      </c>
      <c r="D41" s="54">
        <v>74.2</v>
      </c>
      <c r="E41" s="54">
        <v>76.2</v>
      </c>
      <c r="F41" s="54">
        <v>80</v>
      </c>
      <c r="G41" s="54">
        <v>73.3</v>
      </c>
      <c r="H41" s="54">
        <v>73.7</v>
      </c>
      <c r="I41" s="54">
        <v>81</v>
      </c>
      <c r="J41" s="54">
        <v>83.8</v>
      </c>
      <c r="K41" s="54">
        <v>84.1</v>
      </c>
    </row>
    <row r="42" spans="1:11" ht="12.75">
      <c r="A42" s="27" t="s">
        <v>59</v>
      </c>
      <c r="B42" s="27" t="s">
        <v>45</v>
      </c>
      <c r="C42" s="54">
        <v>63.8</v>
      </c>
      <c r="D42" s="54">
        <v>79.1</v>
      </c>
      <c r="E42" s="54">
        <v>77.2</v>
      </c>
      <c r="F42" s="54">
        <v>65.2</v>
      </c>
      <c r="G42" s="54">
        <v>74.9</v>
      </c>
      <c r="H42" s="54">
        <v>74.4</v>
      </c>
      <c r="I42" s="54">
        <v>58.6</v>
      </c>
      <c r="J42" s="54">
        <v>84.6</v>
      </c>
      <c r="K42" s="54">
        <v>84.9</v>
      </c>
    </row>
    <row r="43" spans="2:11" ht="12.75">
      <c r="B43" s="27" t="s">
        <v>46</v>
      </c>
      <c r="C43" s="54">
        <v>63.9</v>
      </c>
      <c r="D43" s="54">
        <v>78.4</v>
      </c>
      <c r="E43" s="54">
        <v>78.2</v>
      </c>
      <c r="F43" s="54">
        <v>64.7</v>
      </c>
      <c r="G43" s="54">
        <v>75.7</v>
      </c>
      <c r="H43" s="54">
        <v>75.1</v>
      </c>
      <c r="I43" s="54">
        <v>61.5</v>
      </c>
      <c r="J43" s="54">
        <v>85.9</v>
      </c>
      <c r="K43" s="54">
        <v>85.7</v>
      </c>
    </row>
    <row r="44" spans="2:11" ht="12.75">
      <c r="B44" s="27" t="s">
        <v>47</v>
      </c>
      <c r="C44" s="54">
        <v>67</v>
      </c>
      <c r="D44" s="54">
        <v>77.8</v>
      </c>
      <c r="E44" s="54">
        <v>79.1</v>
      </c>
      <c r="F44" s="54">
        <v>67.3</v>
      </c>
      <c r="G44" s="54">
        <v>76</v>
      </c>
      <c r="H44" s="54">
        <v>75.8</v>
      </c>
      <c r="I44" s="54">
        <v>66.8</v>
      </c>
      <c r="J44" s="54">
        <v>86.7</v>
      </c>
      <c r="K44" s="54">
        <v>86.4</v>
      </c>
    </row>
    <row r="45" spans="2:11" ht="12.75">
      <c r="B45" s="27" t="s">
        <v>48</v>
      </c>
      <c r="C45" s="54">
        <v>72.2</v>
      </c>
      <c r="D45" s="54">
        <v>81.5</v>
      </c>
      <c r="E45" s="54">
        <v>79.8</v>
      </c>
      <c r="F45" s="54">
        <v>73.1</v>
      </c>
      <c r="G45" s="54">
        <v>85.5</v>
      </c>
      <c r="H45" s="54">
        <v>76.5</v>
      </c>
      <c r="I45" s="54">
        <v>69.4</v>
      </c>
      <c r="J45" s="54">
        <v>87.9</v>
      </c>
      <c r="K45" s="54">
        <v>87.1</v>
      </c>
    </row>
    <row r="46" spans="2:11" ht="12.75">
      <c r="B46" s="27" t="s">
        <v>49</v>
      </c>
      <c r="C46" s="54">
        <v>73.5</v>
      </c>
      <c r="D46" s="54">
        <v>81</v>
      </c>
      <c r="E46" s="54">
        <v>80.3</v>
      </c>
      <c r="F46" s="54">
        <v>72.5</v>
      </c>
      <c r="G46" s="54">
        <v>76</v>
      </c>
      <c r="H46" s="54">
        <v>77.2</v>
      </c>
      <c r="I46" s="54">
        <v>78.2</v>
      </c>
      <c r="J46" s="54">
        <v>87.4</v>
      </c>
      <c r="K46" s="54">
        <v>87.7</v>
      </c>
    </row>
    <row r="47" spans="2:11" ht="12.75">
      <c r="B47" s="27" t="s">
        <v>50</v>
      </c>
      <c r="C47" s="54">
        <v>90.6</v>
      </c>
      <c r="D47" s="54">
        <v>77.7</v>
      </c>
      <c r="E47" s="54">
        <v>80.9</v>
      </c>
      <c r="F47" s="54">
        <v>89.5</v>
      </c>
      <c r="G47" s="54">
        <v>77.4</v>
      </c>
      <c r="H47" s="54">
        <v>77.9</v>
      </c>
      <c r="I47" s="54">
        <v>98.4</v>
      </c>
      <c r="J47" s="54">
        <v>88.2</v>
      </c>
      <c r="K47" s="54">
        <v>88.3</v>
      </c>
    </row>
    <row r="48" spans="2:11" ht="12.75">
      <c r="B48" s="27" t="s">
        <v>51</v>
      </c>
      <c r="C48" s="54">
        <v>100.1</v>
      </c>
      <c r="D48" s="54">
        <v>84.2</v>
      </c>
      <c r="E48" s="54">
        <v>81.7</v>
      </c>
      <c r="F48" s="54">
        <v>94.8</v>
      </c>
      <c r="G48" s="54">
        <v>79.3</v>
      </c>
      <c r="H48" s="54">
        <v>78.8</v>
      </c>
      <c r="I48" s="54">
        <v>119.1</v>
      </c>
      <c r="J48" s="54">
        <v>88.4</v>
      </c>
      <c r="K48" s="54">
        <v>88.9</v>
      </c>
    </row>
    <row r="49" spans="2:11" ht="12.75">
      <c r="B49" s="27" t="s">
        <v>52</v>
      </c>
      <c r="C49" s="54">
        <v>86.4</v>
      </c>
      <c r="D49" s="54">
        <v>82.7</v>
      </c>
      <c r="E49" s="54">
        <v>82.6</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84.4</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82.5</v>
      </c>
      <c r="I53" s="54">
        <v>90.9</v>
      </c>
      <c r="J53" s="54">
        <v>91.5</v>
      </c>
      <c r="K53" s="54">
        <v>91.5</v>
      </c>
    </row>
    <row r="54" spans="1:11" ht="12.75">
      <c r="A54" s="27" t="s">
        <v>60</v>
      </c>
      <c r="B54" s="27" t="s">
        <v>45</v>
      </c>
      <c r="C54" s="54">
        <v>67.6</v>
      </c>
      <c r="D54" s="54">
        <v>85</v>
      </c>
      <c r="E54" s="54">
        <v>85.9</v>
      </c>
      <c r="F54" s="54">
        <v>69</v>
      </c>
      <c r="G54" s="54">
        <v>82</v>
      </c>
      <c r="H54" s="54">
        <v>83.3</v>
      </c>
      <c r="I54" s="54">
        <v>62.5</v>
      </c>
      <c r="J54" s="54">
        <v>91.8</v>
      </c>
      <c r="K54" s="54">
        <v>91.9</v>
      </c>
    </row>
    <row r="55" spans="2:11" ht="12.75">
      <c r="B55" s="27" t="s">
        <v>46</v>
      </c>
      <c r="C55" s="54">
        <v>70.2</v>
      </c>
      <c r="D55" s="54">
        <v>86.3</v>
      </c>
      <c r="E55" s="54">
        <v>86.2</v>
      </c>
      <c r="F55" s="54">
        <v>71.5</v>
      </c>
      <c r="G55" s="54">
        <v>83.6</v>
      </c>
      <c r="H55" s="54">
        <v>84.1</v>
      </c>
      <c r="I55" s="54">
        <v>65.7</v>
      </c>
      <c r="J55" s="54">
        <v>92.1</v>
      </c>
      <c r="K55" s="54">
        <v>92.4</v>
      </c>
    </row>
    <row r="56" spans="2:11" ht="12.75">
      <c r="B56" s="27" t="s">
        <v>47</v>
      </c>
      <c r="C56" s="54">
        <v>76.6</v>
      </c>
      <c r="D56" s="54">
        <v>85.9</v>
      </c>
      <c r="E56" s="54">
        <v>86.6</v>
      </c>
      <c r="F56" s="54">
        <v>77.4</v>
      </c>
      <c r="G56" s="54">
        <v>85.8</v>
      </c>
      <c r="H56" s="54">
        <v>85</v>
      </c>
      <c r="I56" s="54">
        <v>74.7</v>
      </c>
      <c r="J56" s="54">
        <v>92.9</v>
      </c>
      <c r="K56" s="54">
        <v>92.8</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88.4</v>
      </c>
      <c r="E58" s="54">
        <v>87.9</v>
      </c>
      <c r="F58" s="54">
        <v>80.5</v>
      </c>
      <c r="G58" s="54">
        <v>87.6</v>
      </c>
      <c r="H58" s="54">
        <v>86.8</v>
      </c>
      <c r="I58" s="54">
        <v>84.6</v>
      </c>
      <c r="J58" s="54">
        <v>94.1</v>
      </c>
      <c r="K58" s="54">
        <v>93.7</v>
      </c>
    </row>
    <row r="59" spans="2:11" ht="12.75">
      <c r="B59" s="27" t="s">
        <v>50</v>
      </c>
      <c r="C59" s="54">
        <v>104.4</v>
      </c>
      <c r="D59" s="54">
        <v>86.6</v>
      </c>
      <c r="E59" s="54">
        <v>88.8</v>
      </c>
      <c r="F59" s="54">
        <v>104.7</v>
      </c>
      <c r="G59" s="54">
        <v>87.7</v>
      </c>
      <c r="H59" s="54">
        <v>87.7</v>
      </c>
      <c r="I59" s="54">
        <v>106.3</v>
      </c>
      <c r="J59" s="54">
        <v>94</v>
      </c>
      <c r="K59" s="54">
        <v>94.2</v>
      </c>
    </row>
    <row r="60" spans="2:11" ht="12.75">
      <c r="B60" s="27" t="s">
        <v>51</v>
      </c>
      <c r="C60" s="54">
        <v>111.5</v>
      </c>
      <c r="D60" s="54">
        <v>92.3</v>
      </c>
      <c r="E60" s="54">
        <v>89.7</v>
      </c>
      <c r="F60" s="54">
        <v>107</v>
      </c>
      <c r="G60" s="54">
        <v>89.5</v>
      </c>
      <c r="H60" s="54">
        <v>88.6</v>
      </c>
      <c r="I60" s="54">
        <v>126.2</v>
      </c>
      <c r="J60" s="54">
        <v>94.4</v>
      </c>
      <c r="K60" s="54">
        <v>94.6</v>
      </c>
    </row>
    <row r="61" spans="2:11" ht="12.75">
      <c r="B61" s="27" t="s">
        <v>52</v>
      </c>
      <c r="C61" s="54">
        <v>92.2</v>
      </c>
      <c r="D61" s="54">
        <v>89.5</v>
      </c>
      <c r="E61" s="54">
        <v>90.5</v>
      </c>
      <c r="F61" s="54">
        <v>87</v>
      </c>
      <c r="G61" s="54">
        <v>89</v>
      </c>
      <c r="H61" s="54">
        <v>89.5</v>
      </c>
      <c r="I61" s="54">
        <v>111.4</v>
      </c>
      <c r="J61" s="54">
        <v>94.7</v>
      </c>
      <c r="K61" s="54">
        <v>95</v>
      </c>
    </row>
    <row r="62" spans="2:11" ht="12.75">
      <c r="B62" s="27" t="s">
        <v>53</v>
      </c>
      <c r="C62" s="54">
        <v>95.8</v>
      </c>
      <c r="D62" s="54">
        <v>90.8</v>
      </c>
      <c r="E62" s="54">
        <v>91.2</v>
      </c>
      <c r="F62" s="54">
        <v>90.7</v>
      </c>
      <c r="G62" s="54">
        <v>90.5</v>
      </c>
      <c r="H62" s="54">
        <v>90.4</v>
      </c>
      <c r="I62" s="54">
        <v>115.1</v>
      </c>
      <c r="J62" s="54">
        <v>95.3</v>
      </c>
      <c r="K62" s="54">
        <v>95.6</v>
      </c>
    </row>
    <row r="63" spans="2:11" ht="12.75">
      <c r="B63" s="27" t="s">
        <v>54</v>
      </c>
      <c r="C63" s="54">
        <v>99.7</v>
      </c>
      <c r="D63" s="54">
        <v>93.5</v>
      </c>
      <c r="E63" s="54">
        <v>91.9</v>
      </c>
      <c r="F63" s="54">
        <v>94.7</v>
      </c>
      <c r="G63" s="54">
        <v>90.5</v>
      </c>
      <c r="H63" s="54">
        <v>91.3</v>
      </c>
      <c r="I63" s="54">
        <v>118</v>
      </c>
      <c r="J63" s="54">
        <v>96.5</v>
      </c>
      <c r="K63" s="54">
        <v>96.1</v>
      </c>
    </row>
    <row r="64" spans="2:11" ht="12.75">
      <c r="B64" s="27" t="s">
        <v>55</v>
      </c>
      <c r="C64" s="54">
        <v>90.1</v>
      </c>
      <c r="D64" s="54">
        <v>90.7</v>
      </c>
      <c r="E64" s="54">
        <v>92.6</v>
      </c>
      <c r="F64" s="54">
        <v>88</v>
      </c>
      <c r="G64" s="54">
        <v>91.9</v>
      </c>
      <c r="H64" s="54">
        <v>92.3</v>
      </c>
      <c r="I64" s="54">
        <v>98.3</v>
      </c>
      <c r="J64" s="54">
        <v>96.8</v>
      </c>
      <c r="K64" s="54">
        <v>96.6</v>
      </c>
    </row>
    <row r="65" spans="2:11" ht="12.75">
      <c r="B65" s="27" t="s">
        <v>56</v>
      </c>
      <c r="C65" s="54">
        <v>106.5</v>
      </c>
      <c r="D65" s="54">
        <v>93.3</v>
      </c>
      <c r="E65" s="54">
        <v>93.4</v>
      </c>
      <c r="F65" s="54">
        <v>108.4</v>
      </c>
      <c r="G65" s="54">
        <v>93.3</v>
      </c>
      <c r="H65" s="54">
        <v>93.4</v>
      </c>
      <c r="I65" s="54">
        <v>99.4</v>
      </c>
      <c r="J65" s="54">
        <v>97.3</v>
      </c>
      <c r="K65" s="54">
        <v>97.1</v>
      </c>
    </row>
    <row r="66" spans="1:11" ht="12.75">
      <c r="A66" s="27" t="s">
        <v>61</v>
      </c>
      <c r="B66" s="27" t="s">
        <v>45</v>
      </c>
      <c r="C66" s="54">
        <v>74.6</v>
      </c>
      <c r="D66" s="54">
        <v>95.6</v>
      </c>
      <c r="E66" s="54">
        <v>94.5</v>
      </c>
      <c r="F66" s="54">
        <v>76.5</v>
      </c>
      <c r="G66" s="54">
        <v>95</v>
      </c>
      <c r="H66" s="54">
        <v>94.5</v>
      </c>
      <c r="I66" s="54">
        <v>67.6</v>
      </c>
      <c r="J66" s="54">
        <v>97.5</v>
      </c>
      <c r="K66" s="54">
        <v>97.6</v>
      </c>
    </row>
    <row r="67" spans="1:11" s="28" customFormat="1" ht="12.75">
      <c r="A67" s="27"/>
      <c r="B67" s="27" t="s">
        <v>46</v>
      </c>
      <c r="C67" s="54">
        <v>79.8</v>
      </c>
      <c r="D67" s="54">
        <v>94.3</v>
      </c>
      <c r="E67" s="54">
        <v>95.6</v>
      </c>
      <c r="F67" s="54">
        <v>82.5</v>
      </c>
      <c r="G67" s="54">
        <v>96</v>
      </c>
      <c r="H67" s="54">
        <v>95.6</v>
      </c>
      <c r="I67" s="54">
        <v>69.9</v>
      </c>
      <c r="J67" s="54">
        <v>98.1</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98</v>
      </c>
      <c r="E69" s="54">
        <v>97.7</v>
      </c>
      <c r="F69" s="54">
        <v>86.9</v>
      </c>
      <c r="G69" s="54">
        <v>98.8</v>
      </c>
      <c r="H69" s="54">
        <v>97.8</v>
      </c>
      <c r="I69" s="54">
        <v>76.3</v>
      </c>
      <c r="J69" s="54">
        <v>99.3</v>
      </c>
      <c r="K69" s="54">
        <v>99</v>
      </c>
    </row>
    <row r="70" spans="2:11" ht="12.75">
      <c r="B70" s="27" t="s">
        <v>49</v>
      </c>
      <c r="C70" s="54">
        <v>92.8</v>
      </c>
      <c r="D70" s="54">
        <v>96.4</v>
      </c>
      <c r="E70" s="54">
        <v>98.7</v>
      </c>
      <c r="F70" s="54">
        <v>93.6</v>
      </c>
      <c r="G70" s="54">
        <v>99.1</v>
      </c>
      <c r="H70" s="54">
        <v>98.9</v>
      </c>
      <c r="I70" s="54">
        <v>89.9</v>
      </c>
      <c r="J70" s="54">
        <v>99.6</v>
      </c>
      <c r="K70" s="54">
        <v>99.4</v>
      </c>
    </row>
    <row r="71" spans="2:11" ht="12.75">
      <c r="B71" s="27" t="s">
        <v>50</v>
      </c>
      <c r="C71" s="54">
        <v>131.8</v>
      </c>
      <c r="D71" s="54">
        <v>104</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97.5</v>
      </c>
      <c r="E73" s="54">
        <v>100.6</v>
      </c>
      <c r="F73" s="54">
        <v>99.9</v>
      </c>
      <c r="G73" s="54">
        <v>101.9</v>
      </c>
      <c r="H73" s="54">
        <v>101.9</v>
      </c>
      <c r="I73" s="54">
        <v>116.3</v>
      </c>
      <c r="J73" s="54">
        <v>100.7</v>
      </c>
      <c r="K73" s="54">
        <v>100.9</v>
      </c>
    </row>
    <row r="74" spans="2:11" ht="12.75">
      <c r="B74" s="27" t="s">
        <v>53</v>
      </c>
      <c r="C74" s="54">
        <v>112</v>
      </c>
      <c r="D74" s="54">
        <v>104.4</v>
      </c>
      <c r="E74" s="54">
        <v>101.5</v>
      </c>
      <c r="F74" s="54">
        <v>108</v>
      </c>
      <c r="G74" s="54">
        <v>102.4</v>
      </c>
      <c r="H74" s="54">
        <v>103</v>
      </c>
      <c r="I74" s="54">
        <v>126.3</v>
      </c>
      <c r="J74" s="54">
        <v>102.4</v>
      </c>
      <c r="K74" s="54">
        <v>101.5</v>
      </c>
    </row>
    <row r="75" spans="2:11" ht="12.75">
      <c r="B75" s="27" t="s">
        <v>54</v>
      </c>
      <c r="C75" s="54">
        <v>103.8</v>
      </c>
      <c r="D75" s="54">
        <v>101.7</v>
      </c>
      <c r="E75" s="54">
        <v>102.5</v>
      </c>
      <c r="F75" s="54">
        <v>99.6</v>
      </c>
      <c r="G75" s="54">
        <v>104.2</v>
      </c>
      <c r="H75" s="54">
        <v>104</v>
      </c>
      <c r="I75" s="54">
        <v>119.2</v>
      </c>
      <c r="J75" s="54">
        <v>101.7</v>
      </c>
      <c r="K75" s="54">
        <v>102</v>
      </c>
    </row>
    <row r="76" spans="2:11" ht="12.75">
      <c r="B76" s="27" t="s">
        <v>55</v>
      </c>
      <c r="C76" s="54">
        <v>101.1</v>
      </c>
      <c r="D76" s="54">
        <v>102.1</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103.3</v>
      </c>
    </row>
    <row r="78" spans="1:11" ht="12.75">
      <c r="A78" s="27" t="s">
        <v>62</v>
      </c>
      <c r="B78" s="27" t="s">
        <v>45</v>
      </c>
      <c r="C78" s="54">
        <v>86.1</v>
      </c>
      <c r="D78" s="54">
        <v>105.6</v>
      </c>
      <c r="E78" s="54">
        <v>106.1</v>
      </c>
      <c r="F78" s="54">
        <v>90</v>
      </c>
      <c r="G78" s="54">
        <v>107.9</v>
      </c>
      <c r="H78" s="54">
        <v>106.7</v>
      </c>
      <c r="I78" s="54">
        <v>72.2</v>
      </c>
      <c r="J78" s="54">
        <v>104.7</v>
      </c>
      <c r="K78" s="54">
        <v>104</v>
      </c>
    </row>
    <row r="79" spans="2:11" ht="12.75">
      <c r="B79" s="27" t="s">
        <v>46</v>
      </c>
      <c r="C79" s="54">
        <v>90.1</v>
      </c>
      <c r="D79" s="54">
        <v>107.1</v>
      </c>
      <c r="E79" s="54">
        <v>107.1</v>
      </c>
      <c r="F79" s="54">
        <v>93.9</v>
      </c>
      <c r="G79" s="54">
        <v>107.4</v>
      </c>
      <c r="H79" s="54">
        <v>107.4</v>
      </c>
      <c r="I79" s="54">
        <v>76.3</v>
      </c>
      <c r="J79" s="54">
        <v>105.5</v>
      </c>
      <c r="K79" s="54">
        <v>104.6</v>
      </c>
    </row>
    <row r="80" spans="2:11" ht="12.75">
      <c r="B80" s="27" t="s">
        <v>47</v>
      </c>
      <c r="C80" s="54">
        <v>104.5</v>
      </c>
      <c r="D80" s="54">
        <v>109.4</v>
      </c>
      <c r="E80" s="54">
        <v>107.7</v>
      </c>
      <c r="F80" s="54">
        <v>108.9</v>
      </c>
      <c r="G80" s="54">
        <v>109.2</v>
      </c>
      <c r="H80" s="54">
        <v>108</v>
      </c>
      <c r="I80" s="54">
        <v>88.5</v>
      </c>
      <c r="J80" s="54">
        <v>104.7</v>
      </c>
      <c r="K80" s="54">
        <v>105</v>
      </c>
    </row>
    <row r="81" spans="2:11" ht="12.75">
      <c r="B81" s="27" t="s">
        <v>48</v>
      </c>
      <c r="C81" s="54">
        <v>92.1</v>
      </c>
      <c r="D81" s="54">
        <v>107.9</v>
      </c>
      <c r="E81" s="54">
        <v>108.2</v>
      </c>
      <c r="F81" s="54">
        <v>95.6</v>
      </c>
      <c r="G81" s="54">
        <v>108.4</v>
      </c>
      <c r="H81" s="54">
        <v>108.4</v>
      </c>
      <c r="I81" s="54">
        <v>79.4</v>
      </c>
      <c r="J81" s="54">
        <v>104.8</v>
      </c>
      <c r="K81" s="54">
        <v>105.5</v>
      </c>
    </row>
    <row r="82" spans="2:11" ht="12.75">
      <c r="B82" s="27" t="s">
        <v>49</v>
      </c>
      <c r="C82" s="54">
        <v>101.9</v>
      </c>
      <c r="D82" s="54">
        <v>106.8</v>
      </c>
      <c r="E82" s="54">
        <v>108.6</v>
      </c>
      <c r="F82" s="54">
        <v>103.3</v>
      </c>
      <c r="G82" s="54">
        <v>108.5</v>
      </c>
      <c r="H82" s="54">
        <v>108.8</v>
      </c>
      <c r="I82" s="54">
        <v>97.1</v>
      </c>
      <c r="J82" s="54">
        <v>105.4</v>
      </c>
      <c r="K82" s="54">
        <v>106</v>
      </c>
    </row>
    <row r="83" spans="2:11" ht="12.75">
      <c r="B83" s="27" t="s">
        <v>50</v>
      </c>
      <c r="C83" s="54">
        <v>142.4</v>
      </c>
      <c r="D83" s="54">
        <v>111.2</v>
      </c>
      <c r="E83" s="54">
        <v>109.1</v>
      </c>
      <c r="F83" s="54">
        <v>147</v>
      </c>
      <c r="G83" s="54">
        <v>108.7</v>
      </c>
      <c r="H83" s="54">
        <v>109.1</v>
      </c>
      <c r="I83" s="54">
        <v>125.4</v>
      </c>
      <c r="J83" s="54">
        <v>107.5</v>
      </c>
      <c r="K83" s="54">
        <v>106.6</v>
      </c>
    </row>
    <row r="84" spans="2:11" ht="12.75">
      <c r="B84" s="27" t="s">
        <v>51</v>
      </c>
      <c r="C84" s="54">
        <v>119.3</v>
      </c>
      <c r="D84" s="54">
        <v>108.6</v>
      </c>
      <c r="E84" s="54">
        <v>109.4</v>
      </c>
      <c r="F84" s="54">
        <v>112.1</v>
      </c>
      <c r="G84" s="54">
        <v>109.5</v>
      </c>
      <c r="H84" s="54">
        <v>109.3</v>
      </c>
      <c r="I84" s="54">
        <v>145.7</v>
      </c>
      <c r="J84" s="54">
        <v>108.2</v>
      </c>
      <c r="K84" s="54">
        <v>107.1</v>
      </c>
    </row>
    <row r="85" spans="2:11" ht="12.75">
      <c r="B85" s="27" t="s">
        <v>52</v>
      </c>
      <c r="C85" s="54">
        <v>121.4</v>
      </c>
      <c r="D85" s="54">
        <v>111.4</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106.7</v>
      </c>
      <c r="K86" s="54">
        <v>107.5</v>
      </c>
    </row>
    <row r="87" spans="2:11" ht="12.75">
      <c r="B87" s="27" t="s">
        <v>54</v>
      </c>
      <c r="C87" s="54">
        <v>110.3</v>
      </c>
      <c r="D87" s="54">
        <v>107.7</v>
      </c>
      <c r="E87" s="54">
        <v>109.1</v>
      </c>
      <c r="F87" s="54">
        <v>106.4</v>
      </c>
      <c r="G87" s="54">
        <v>110.1</v>
      </c>
      <c r="H87" s="54">
        <v>109.8</v>
      </c>
      <c r="I87" s="54">
        <v>124.1</v>
      </c>
      <c r="J87" s="54">
        <v>107.8</v>
      </c>
      <c r="K87" s="54">
        <v>107.7</v>
      </c>
    </row>
    <row r="88" spans="2:11" ht="12.75">
      <c r="B88" s="27" t="s">
        <v>55</v>
      </c>
      <c r="C88" s="54">
        <v>115.8</v>
      </c>
      <c r="D88" s="54">
        <v>112.3</v>
      </c>
      <c r="E88" s="54">
        <v>109.1</v>
      </c>
      <c r="F88" s="54">
        <v>115.4</v>
      </c>
      <c r="G88" s="54">
        <v>110.1</v>
      </c>
      <c r="H88" s="54">
        <v>109.8</v>
      </c>
      <c r="I88" s="54">
        <v>117.4</v>
      </c>
      <c r="J88" s="54">
        <v>109.1</v>
      </c>
      <c r="K88" s="54">
        <v>107.9</v>
      </c>
    </row>
    <row r="89" spans="2:11" ht="12.75">
      <c r="B89" s="27" t="s">
        <v>56</v>
      </c>
      <c r="C89" s="54">
        <v>108.9</v>
      </c>
      <c r="D89" s="54">
        <v>107.2</v>
      </c>
      <c r="E89" s="54">
        <v>109.1</v>
      </c>
      <c r="F89" s="54">
        <v>111</v>
      </c>
      <c r="G89" s="54">
        <v>109.3</v>
      </c>
      <c r="H89" s="54">
        <v>109.8</v>
      </c>
      <c r="I89" s="54">
        <v>101.4</v>
      </c>
      <c r="J89" s="54">
        <v>107.8</v>
      </c>
      <c r="K89" s="54">
        <v>108</v>
      </c>
    </row>
    <row r="90" spans="1:11" ht="12.75">
      <c r="A90" s="29">
        <v>2002</v>
      </c>
      <c r="B90" s="27" t="s">
        <v>45</v>
      </c>
      <c r="C90" s="54">
        <v>86.4</v>
      </c>
      <c r="D90" s="54">
        <v>107.3</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109.8</v>
      </c>
      <c r="I91" s="54">
        <v>77.8</v>
      </c>
      <c r="J91" s="54">
        <v>107.2</v>
      </c>
      <c r="K91" s="54">
        <v>108.3</v>
      </c>
    </row>
    <row r="92" spans="1:11" ht="12.75">
      <c r="A92" s="29"/>
      <c r="B92" s="27" t="s">
        <v>47</v>
      </c>
      <c r="C92" s="54">
        <v>103.3</v>
      </c>
      <c r="D92" s="54">
        <v>111.2</v>
      </c>
      <c r="E92" s="54">
        <v>110</v>
      </c>
      <c r="F92" s="54">
        <v>106.8</v>
      </c>
      <c r="G92" s="54">
        <v>109.1</v>
      </c>
      <c r="H92" s="54">
        <v>109.9</v>
      </c>
      <c r="I92" s="54">
        <v>90.2</v>
      </c>
      <c r="J92" s="54">
        <v>109.1</v>
      </c>
      <c r="K92" s="54">
        <v>108.7</v>
      </c>
    </row>
    <row r="93" spans="1:11" ht="12.75">
      <c r="A93" s="29"/>
      <c r="B93" s="27" t="s">
        <v>48</v>
      </c>
      <c r="C93" s="54">
        <v>94</v>
      </c>
      <c r="D93" s="54">
        <v>107.2</v>
      </c>
      <c r="E93" s="54">
        <v>109.9</v>
      </c>
      <c r="F93" s="54">
        <v>97</v>
      </c>
      <c r="G93" s="54">
        <v>109.3</v>
      </c>
      <c r="H93" s="54">
        <v>110</v>
      </c>
      <c r="I93" s="54">
        <v>83.1</v>
      </c>
      <c r="J93" s="54">
        <v>109.7</v>
      </c>
      <c r="K93" s="54">
        <v>109</v>
      </c>
    </row>
    <row r="94" spans="1:11" ht="12.75">
      <c r="A94" s="29"/>
      <c r="B94" s="27" t="s">
        <v>49</v>
      </c>
      <c r="C94" s="54">
        <v>114</v>
      </c>
      <c r="D94" s="54">
        <v>112.2</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109.3</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110.7</v>
      </c>
      <c r="E97" s="54">
        <v>109.4</v>
      </c>
      <c r="F97" s="54">
        <v>117.5</v>
      </c>
      <c r="G97" s="54">
        <v>109.9</v>
      </c>
      <c r="H97" s="54">
        <v>110.2</v>
      </c>
      <c r="I97" s="54">
        <v>136</v>
      </c>
      <c r="J97" s="54">
        <v>109.5</v>
      </c>
      <c r="K97" s="54">
        <v>109.9</v>
      </c>
    </row>
    <row r="98" spans="1:11" ht="12.75">
      <c r="A98" s="29"/>
      <c r="B98" s="27" t="s">
        <v>53</v>
      </c>
      <c r="C98" s="54">
        <v>110.5</v>
      </c>
      <c r="D98" s="54">
        <v>110.4</v>
      </c>
      <c r="E98" s="54">
        <v>109.5</v>
      </c>
      <c r="F98" s="54">
        <v>106.7</v>
      </c>
      <c r="G98" s="54">
        <v>110.4</v>
      </c>
      <c r="H98" s="54">
        <v>110.3</v>
      </c>
      <c r="I98" s="54">
        <v>123.8</v>
      </c>
      <c r="J98" s="54">
        <v>110.2</v>
      </c>
      <c r="K98" s="54">
        <v>110.2</v>
      </c>
    </row>
    <row r="99" spans="1:11" ht="12.75">
      <c r="A99" s="29"/>
      <c r="B99" s="27" t="s">
        <v>54</v>
      </c>
      <c r="C99" s="54">
        <v>111.5</v>
      </c>
      <c r="D99" s="54">
        <v>107.3</v>
      </c>
      <c r="E99" s="54">
        <v>109.6</v>
      </c>
      <c r="F99" s="54">
        <v>107.1</v>
      </c>
      <c r="G99" s="54">
        <v>110.1</v>
      </c>
      <c r="H99" s="54">
        <v>110.4</v>
      </c>
      <c r="I99" s="54">
        <v>127.3</v>
      </c>
      <c r="J99" s="54">
        <v>109.8</v>
      </c>
      <c r="K99" s="54">
        <v>110.5</v>
      </c>
    </row>
    <row r="100" spans="1:11" ht="12.75">
      <c r="A100" s="29"/>
      <c r="B100" s="27" t="s">
        <v>55</v>
      </c>
      <c r="C100" s="54">
        <v>114.7</v>
      </c>
      <c r="D100" s="54">
        <v>111.5</v>
      </c>
      <c r="E100" s="54">
        <v>109.7</v>
      </c>
      <c r="F100" s="54">
        <v>113.5</v>
      </c>
      <c r="G100" s="54">
        <v>110.2</v>
      </c>
      <c r="H100" s="54">
        <v>110.6</v>
      </c>
      <c r="I100" s="54">
        <v>119.3</v>
      </c>
      <c r="J100" s="54">
        <v>111.1</v>
      </c>
      <c r="K100" s="54">
        <v>110.9</v>
      </c>
    </row>
    <row r="101" spans="1:11" ht="12.75">
      <c r="A101" s="29"/>
      <c r="B101" s="27" t="s">
        <v>56</v>
      </c>
      <c r="C101" s="54">
        <v>110.9</v>
      </c>
      <c r="D101" s="54">
        <v>109.3</v>
      </c>
      <c r="E101" s="54">
        <v>109.8</v>
      </c>
      <c r="F101" s="54">
        <v>113.1</v>
      </c>
      <c r="G101" s="54">
        <v>110.6</v>
      </c>
      <c r="H101" s="54">
        <v>110.8</v>
      </c>
      <c r="I101" s="54">
        <v>103.2</v>
      </c>
      <c r="J101" s="54">
        <v>110.8</v>
      </c>
      <c r="K101" s="54">
        <v>111.3</v>
      </c>
    </row>
    <row r="102" spans="1:11" ht="12.75">
      <c r="A102" s="30">
        <v>2003</v>
      </c>
      <c r="B102" s="27" t="s">
        <v>45</v>
      </c>
      <c r="C102" s="54">
        <v>94.1</v>
      </c>
      <c r="D102" s="54">
        <v>109.8</v>
      </c>
      <c r="E102" s="54">
        <v>110.1</v>
      </c>
      <c r="F102" s="54">
        <v>97.8</v>
      </c>
      <c r="G102" s="54">
        <v>111</v>
      </c>
      <c r="H102" s="54">
        <v>111.1</v>
      </c>
      <c r="I102" s="54">
        <v>80.8</v>
      </c>
      <c r="J102" s="54">
        <v>112.7</v>
      </c>
      <c r="K102" s="54">
        <v>111.8</v>
      </c>
    </row>
    <row r="103" spans="1:11" ht="12.75">
      <c r="A103" s="30"/>
      <c r="B103" s="27" t="s">
        <v>46</v>
      </c>
      <c r="C103" s="54">
        <v>93.1</v>
      </c>
      <c r="D103" s="54">
        <v>109.6</v>
      </c>
      <c r="E103" s="54">
        <v>110.6</v>
      </c>
      <c r="F103" s="54">
        <v>96.2</v>
      </c>
      <c r="G103" s="54">
        <v>110.8</v>
      </c>
      <c r="H103" s="54">
        <v>111.5</v>
      </c>
      <c r="I103" s="54">
        <v>81.7</v>
      </c>
      <c r="J103" s="54">
        <v>112.4</v>
      </c>
      <c r="K103" s="54">
        <v>112.1</v>
      </c>
    </row>
    <row r="104" spans="1:11" ht="12.75">
      <c r="A104" s="30"/>
      <c r="B104" s="27" t="s">
        <v>47</v>
      </c>
      <c r="C104" s="54">
        <v>99.7</v>
      </c>
      <c r="D104" s="54">
        <v>111.5</v>
      </c>
      <c r="E104" s="54">
        <v>111.4</v>
      </c>
      <c r="F104" s="54">
        <v>101.8</v>
      </c>
      <c r="G104" s="54">
        <v>112.4</v>
      </c>
      <c r="H104" s="54">
        <v>111.9</v>
      </c>
      <c r="I104" s="54">
        <v>91.9</v>
      </c>
      <c r="J104" s="54">
        <v>112.9</v>
      </c>
      <c r="K104" s="54">
        <v>112.4</v>
      </c>
    </row>
    <row r="105" spans="1:11" ht="12.75">
      <c r="A105" s="30"/>
      <c r="B105" s="27" t="s">
        <v>48</v>
      </c>
      <c r="C105" s="54">
        <v>98.8</v>
      </c>
      <c r="D105" s="54">
        <v>112.5</v>
      </c>
      <c r="E105" s="54">
        <v>112.3</v>
      </c>
      <c r="F105" s="54">
        <v>102.3</v>
      </c>
      <c r="G105" s="54">
        <v>113.5</v>
      </c>
      <c r="H105" s="54">
        <v>112.3</v>
      </c>
      <c r="I105" s="54">
        <v>86.2</v>
      </c>
      <c r="J105" s="54">
        <v>112.1</v>
      </c>
      <c r="K105" s="54">
        <v>112.7</v>
      </c>
    </row>
    <row r="106" spans="1:11" ht="12.75">
      <c r="A106" s="30"/>
      <c r="B106" s="27" t="s">
        <v>49</v>
      </c>
      <c r="C106" s="54">
        <v>111.9</v>
      </c>
      <c r="D106" s="54">
        <v>114.2</v>
      </c>
      <c r="E106" s="54">
        <v>113.1</v>
      </c>
      <c r="F106" s="54">
        <v>113.9</v>
      </c>
      <c r="G106" s="54">
        <v>111.2</v>
      </c>
      <c r="H106" s="54">
        <v>112.6</v>
      </c>
      <c r="I106" s="54">
        <v>104.8</v>
      </c>
      <c r="J106" s="54">
        <v>112.6</v>
      </c>
      <c r="K106" s="54">
        <v>113.1</v>
      </c>
    </row>
    <row r="107" spans="1:11" ht="12.75">
      <c r="A107" s="30"/>
      <c r="B107" s="27" t="s">
        <v>50</v>
      </c>
      <c r="C107" s="54">
        <v>136.2</v>
      </c>
      <c r="D107" s="54">
        <v>113.6</v>
      </c>
      <c r="E107" s="54">
        <v>113.6</v>
      </c>
      <c r="F107" s="54">
        <v>138.6</v>
      </c>
      <c r="G107" s="54">
        <v>113.3</v>
      </c>
      <c r="H107" s="54">
        <v>113</v>
      </c>
      <c r="I107" s="54">
        <v>127.5</v>
      </c>
      <c r="J107" s="54">
        <v>113.4</v>
      </c>
      <c r="K107" s="54">
        <v>113.6</v>
      </c>
    </row>
    <row r="108" spans="1:11" ht="12.75">
      <c r="A108" s="30"/>
      <c r="B108" s="27" t="s">
        <v>51</v>
      </c>
      <c r="C108" s="54">
        <v>130.2</v>
      </c>
      <c r="D108" s="54">
        <v>112.1</v>
      </c>
      <c r="E108" s="54">
        <v>114</v>
      </c>
      <c r="F108" s="54">
        <v>123.2</v>
      </c>
      <c r="G108" s="54">
        <v>113.5</v>
      </c>
      <c r="H108" s="54">
        <v>113.5</v>
      </c>
      <c r="I108" s="54">
        <v>155</v>
      </c>
      <c r="J108" s="54">
        <v>113.7</v>
      </c>
      <c r="K108" s="54">
        <v>114.1</v>
      </c>
    </row>
    <row r="109" spans="1:11" ht="12.75">
      <c r="A109" s="30"/>
      <c r="B109" s="27" t="s">
        <v>52</v>
      </c>
      <c r="C109" s="54">
        <v>125</v>
      </c>
      <c r="D109" s="54">
        <v>117.3</v>
      </c>
      <c r="E109" s="54">
        <v>114.4</v>
      </c>
      <c r="F109" s="54">
        <v>120.4</v>
      </c>
      <c r="G109" s="54">
        <v>114.6</v>
      </c>
      <c r="H109" s="54">
        <v>114</v>
      </c>
      <c r="I109" s="54">
        <v>141.3</v>
      </c>
      <c r="J109" s="54">
        <v>115.8</v>
      </c>
      <c r="K109" s="54">
        <v>114.7</v>
      </c>
    </row>
    <row r="110" spans="1:11" ht="12.75">
      <c r="A110" s="30"/>
      <c r="B110" s="27" t="s">
        <v>53</v>
      </c>
      <c r="C110" s="54">
        <v>114.6</v>
      </c>
      <c r="D110" s="54">
        <v>112.5</v>
      </c>
      <c r="E110" s="54">
        <v>114.9</v>
      </c>
      <c r="F110" s="54">
        <v>110.7</v>
      </c>
      <c r="G110" s="54">
        <v>114.1</v>
      </c>
      <c r="H110" s="54">
        <v>114.4</v>
      </c>
      <c r="I110" s="54">
        <v>128.4</v>
      </c>
      <c r="J110" s="54">
        <v>115</v>
      </c>
      <c r="K110" s="54">
        <v>115.2</v>
      </c>
    </row>
    <row r="111" spans="1:11" ht="12.75">
      <c r="A111" s="30"/>
      <c r="B111" s="27" t="s">
        <v>54</v>
      </c>
      <c r="C111" s="54">
        <v>126.8</v>
      </c>
      <c r="D111" s="54">
        <v>117.1</v>
      </c>
      <c r="E111" s="54">
        <v>115.4</v>
      </c>
      <c r="F111" s="54">
        <v>123.3</v>
      </c>
      <c r="G111" s="54">
        <v>114.9</v>
      </c>
      <c r="H111" s="54">
        <v>114.9</v>
      </c>
      <c r="I111" s="54">
        <v>138.5</v>
      </c>
      <c r="J111" s="54">
        <v>116</v>
      </c>
      <c r="K111" s="54">
        <v>115.7</v>
      </c>
    </row>
    <row r="112" spans="1:11" ht="12.75">
      <c r="A112" s="30"/>
      <c r="B112" s="27" t="s">
        <v>55</v>
      </c>
      <c r="C112" s="54">
        <v>110.3</v>
      </c>
      <c r="D112" s="54">
        <v>115</v>
      </c>
      <c r="E112" s="54">
        <v>115.9</v>
      </c>
      <c r="F112" s="54">
        <v>108.2</v>
      </c>
      <c r="G112" s="54">
        <v>115.4</v>
      </c>
      <c r="H112" s="54">
        <v>115.4</v>
      </c>
      <c r="I112" s="54">
        <v>118.3</v>
      </c>
      <c r="J112" s="54">
        <v>115.4</v>
      </c>
      <c r="K112" s="54">
        <v>116.2</v>
      </c>
    </row>
    <row r="113" spans="1:11" ht="12.75">
      <c r="A113" s="30"/>
      <c r="B113" s="27" t="s">
        <v>56</v>
      </c>
      <c r="C113" s="54">
        <v>120.2</v>
      </c>
      <c r="D113" s="54">
        <v>115.8</v>
      </c>
      <c r="E113" s="54">
        <v>116.6</v>
      </c>
      <c r="F113" s="54">
        <v>122</v>
      </c>
      <c r="G113" s="54">
        <v>116.5</v>
      </c>
      <c r="H113" s="54">
        <v>115.9</v>
      </c>
      <c r="I113" s="54">
        <v>113.4</v>
      </c>
      <c r="J113" s="54">
        <v>117.3</v>
      </c>
      <c r="K113" s="54">
        <v>116.7</v>
      </c>
    </row>
    <row r="114" spans="1:11" ht="12.75">
      <c r="A114" s="30">
        <v>2004</v>
      </c>
      <c r="B114" s="27" t="s">
        <v>45</v>
      </c>
      <c r="C114" s="54">
        <v>97.9</v>
      </c>
      <c r="D114" s="54">
        <v>119.2</v>
      </c>
      <c r="E114" s="54">
        <v>117.1</v>
      </c>
      <c r="F114" s="54">
        <v>101.2</v>
      </c>
      <c r="G114" s="54">
        <v>115.3</v>
      </c>
      <c r="H114" s="54">
        <v>116.4</v>
      </c>
      <c r="I114" s="54">
        <v>85.6</v>
      </c>
      <c r="J114" s="54">
        <v>117.5</v>
      </c>
      <c r="K114" s="54">
        <v>117.2</v>
      </c>
    </row>
    <row r="115" spans="1:11" ht="12.75">
      <c r="A115" s="30"/>
      <c r="B115" s="27" t="s">
        <v>46</v>
      </c>
      <c r="C115" s="54">
        <v>97.7</v>
      </c>
      <c r="D115" s="54">
        <v>117.8</v>
      </c>
      <c r="E115" s="54">
        <v>117.4</v>
      </c>
      <c r="F115" s="54">
        <v>101.3</v>
      </c>
      <c r="G115" s="54">
        <v>118</v>
      </c>
      <c r="H115" s="54">
        <v>116.9</v>
      </c>
      <c r="I115" s="54">
        <v>84.9</v>
      </c>
      <c r="J115" s="54">
        <v>117.7</v>
      </c>
      <c r="K115" s="54">
        <v>117.6</v>
      </c>
    </row>
    <row r="116" spans="1:11" ht="12.75">
      <c r="A116" s="30"/>
      <c r="B116" s="27" t="s">
        <v>47</v>
      </c>
      <c r="C116" s="54">
        <v>104</v>
      </c>
      <c r="D116" s="54">
        <v>115.3</v>
      </c>
      <c r="E116" s="54">
        <v>117.6</v>
      </c>
      <c r="F116" s="54">
        <v>106.5</v>
      </c>
      <c r="G116" s="54">
        <v>117.4</v>
      </c>
      <c r="H116" s="54">
        <v>117.4</v>
      </c>
      <c r="I116" s="54">
        <v>94.6</v>
      </c>
      <c r="J116" s="54">
        <v>117.6</v>
      </c>
      <c r="K116" s="54">
        <v>118</v>
      </c>
    </row>
    <row r="117" spans="1:11" ht="12.75">
      <c r="A117" s="30"/>
      <c r="B117" s="27" t="s">
        <v>48</v>
      </c>
      <c r="C117" s="54">
        <v>109.5</v>
      </c>
      <c r="D117" s="54">
        <v>119.6</v>
      </c>
      <c r="E117" s="54">
        <v>118</v>
      </c>
      <c r="F117" s="54">
        <v>113.4</v>
      </c>
      <c r="G117" s="54">
        <v>116.8</v>
      </c>
      <c r="H117" s="54">
        <v>117.9</v>
      </c>
      <c r="I117" s="54">
        <v>95.5</v>
      </c>
      <c r="J117" s="54">
        <v>118.5</v>
      </c>
      <c r="K117" s="54">
        <v>118.5</v>
      </c>
    </row>
    <row r="118" spans="1:11" ht="12.75">
      <c r="A118" s="30"/>
      <c r="B118" s="27" t="s">
        <v>49</v>
      </c>
      <c r="C118" s="54">
        <v>110.8</v>
      </c>
      <c r="D118" s="54">
        <v>118.8</v>
      </c>
      <c r="E118" s="54">
        <v>118.4</v>
      </c>
      <c r="F118" s="54">
        <v>111.5</v>
      </c>
      <c r="G118" s="54">
        <v>119.5</v>
      </c>
      <c r="H118" s="54">
        <v>118.5</v>
      </c>
      <c r="I118" s="54">
        <v>107.7</v>
      </c>
      <c r="J118" s="54">
        <v>119.3</v>
      </c>
      <c r="K118" s="54">
        <v>119.1</v>
      </c>
    </row>
    <row r="119" spans="1:11" ht="12.75">
      <c r="A119" s="30"/>
      <c r="B119" s="27" t="s">
        <v>50</v>
      </c>
      <c r="C119" s="54">
        <v>139.1</v>
      </c>
      <c r="D119" s="54">
        <v>116</v>
      </c>
      <c r="E119" s="54">
        <v>118.9</v>
      </c>
      <c r="F119" s="54">
        <v>140.4</v>
      </c>
      <c r="G119" s="54">
        <v>118.6</v>
      </c>
      <c r="H119" s="54">
        <v>119.1</v>
      </c>
      <c r="I119" s="54">
        <v>134.2</v>
      </c>
      <c r="J119" s="54">
        <v>119.8</v>
      </c>
      <c r="K119" s="54">
        <v>119.6</v>
      </c>
    </row>
    <row r="120" spans="1:11" ht="12.75">
      <c r="A120" s="30"/>
      <c r="B120" s="27" t="s">
        <v>51</v>
      </c>
      <c r="C120" s="54">
        <v>151.9</v>
      </c>
      <c r="D120" s="54">
        <v>123.4</v>
      </c>
      <c r="E120" s="54">
        <v>119.4</v>
      </c>
      <c r="F120" s="54">
        <v>146.6</v>
      </c>
      <c r="G120" s="54">
        <v>120.3</v>
      </c>
      <c r="H120" s="54">
        <v>119.7</v>
      </c>
      <c r="I120" s="54">
        <v>170</v>
      </c>
      <c r="J120" s="54">
        <v>120.1</v>
      </c>
      <c r="K120" s="54">
        <v>120.1</v>
      </c>
    </row>
    <row r="121" spans="1:11" ht="12.75">
      <c r="A121" s="30"/>
      <c r="B121" s="27" t="s">
        <v>52</v>
      </c>
      <c r="C121" s="54">
        <v>118.5</v>
      </c>
      <c r="D121" s="54">
        <v>117.7</v>
      </c>
      <c r="E121" s="54">
        <v>120</v>
      </c>
      <c r="F121" s="54">
        <v>112.8</v>
      </c>
      <c r="G121" s="54">
        <v>119.8</v>
      </c>
      <c r="H121" s="54">
        <v>120.2</v>
      </c>
      <c r="I121" s="54">
        <v>138.7</v>
      </c>
      <c r="J121" s="54">
        <v>119.5</v>
      </c>
      <c r="K121" s="54">
        <v>120.6</v>
      </c>
    </row>
    <row r="122" spans="1:11" ht="12.75">
      <c r="A122" s="30"/>
      <c r="B122" s="27" t="s">
        <v>53</v>
      </c>
      <c r="C122" s="54">
        <v>123.7</v>
      </c>
      <c r="D122" s="54">
        <v>119.2</v>
      </c>
      <c r="E122" s="54">
        <v>120.7</v>
      </c>
      <c r="F122" s="54">
        <v>119.3</v>
      </c>
      <c r="G122" s="54">
        <v>120.7</v>
      </c>
      <c r="H122" s="54">
        <v>120.8</v>
      </c>
      <c r="I122" s="54">
        <v>139.3</v>
      </c>
      <c r="J122" s="54">
        <v>121.3</v>
      </c>
      <c r="K122" s="54">
        <v>121.3</v>
      </c>
    </row>
    <row r="123" spans="1:11" ht="12.75">
      <c r="A123" s="30"/>
      <c r="B123" s="27" t="s">
        <v>54</v>
      </c>
      <c r="C123" s="54">
        <v>132.4</v>
      </c>
      <c r="D123" s="54">
        <v>125.1</v>
      </c>
      <c r="E123" s="54">
        <v>121.5</v>
      </c>
      <c r="F123" s="54">
        <v>129.5</v>
      </c>
      <c r="G123" s="54">
        <v>121.7</v>
      </c>
      <c r="H123" s="54">
        <v>121.5</v>
      </c>
      <c r="I123" s="54">
        <v>141.5</v>
      </c>
      <c r="J123" s="54">
        <v>122.8</v>
      </c>
      <c r="K123" s="54">
        <v>122.1</v>
      </c>
    </row>
    <row r="124" spans="1:11" ht="12.75">
      <c r="A124" s="30"/>
      <c r="B124" s="27" t="s">
        <v>55</v>
      </c>
      <c r="C124" s="54">
        <v>118.4</v>
      </c>
      <c r="D124" s="54">
        <v>120.7</v>
      </c>
      <c r="E124" s="54">
        <v>122.1</v>
      </c>
      <c r="F124" s="54">
        <v>116</v>
      </c>
      <c r="G124" s="54">
        <v>122.1</v>
      </c>
      <c r="H124" s="54">
        <v>122.1</v>
      </c>
      <c r="I124" s="54">
        <v>127.2</v>
      </c>
      <c r="J124" s="54">
        <v>123</v>
      </c>
      <c r="K124" s="54">
        <v>122.8</v>
      </c>
    </row>
    <row r="125" spans="1:11" ht="12.75">
      <c r="A125" s="30"/>
      <c r="B125" s="27" t="s">
        <v>56</v>
      </c>
      <c r="C125" s="54">
        <v>137.4</v>
      </c>
      <c r="D125" s="54">
        <v>122.5</v>
      </c>
      <c r="E125" s="54">
        <v>122.5</v>
      </c>
      <c r="F125" s="54">
        <v>141.6</v>
      </c>
      <c r="G125" s="54">
        <v>122.6</v>
      </c>
      <c r="H125" s="54">
        <v>122.8</v>
      </c>
      <c r="I125" s="54">
        <v>123</v>
      </c>
      <c r="J125" s="54">
        <v>122.9</v>
      </c>
      <c r="K125" s="54">
        <v>123.5</v>
      </c>
    </row>
    <row r="126" spans="1:11" ht="12.75">
      <c r="A126" s="29">
        <v>2005</v>
      </c>
      <c r="B126" s="27" t="s">
        <v>45</v>
      </c>
      <c r="C126" s="54">
        <v>98.9</v>
      </c>
      <c r="D126" s="54">
        <v>124</v>
      </c>
      <c r="E126" s="54">
        <v>122.8</v>
      </c>
      <c r="F126" s="54">
        <v>101.7</v>
      </c>
      <c r="G126" s="54">
        <v>124.3</v>
      </c>
      <c r="H126" s="54">
        <v>123.5</v>
      </c>
      <c r="I126" s="54">
        <v>88.5</v>
      </c>
      <c r="J126" s="54">
        <v>123.2</v>
      </c>
      <c r="K126" s="54">
        <v>124.4</v>
      </c>
    </row>
    <row r="127" spans="2:11" ht="12.75">
      <c r="B127" s="27" t="s">
        <v>46</v>
      </c>
      <c r="C127" s="54">
        <v>103.5</v>
      </c>
      <c r="D127" s="54">
        <v>122.1</v>
      </c>
      <c r="E127" s="54">
        <v>123.2</v>
      </c>
      <c r="F127" s="54">
        <v>106.3</v>
      </c>
      <c r="G127" s="54">
        <v>123.4</v>
      </c>
      <c r="H127" s="54">
        <v>124.1</v>
      </c>
      <c r="I127" s="54">
        <v>93.4</v>
      </c>
      <c r="J127" s="54">
        <v>125.3</v>
      </c>
      <c r="K127" s="54">
        <v>125.4</v>
      </c>
    </row>
    <row r="128" spans="2:11" ht="12.75">
      <c r="B128" s="27" t="s">
        <v>47</v>
      </c>
      <c r="C128" s="54">
        <v>110.2</v>
      </c>
      <c r="D128" s="54">
        <v>120.9</v>
      </c>
      <c r="E128" s="54">
        <v>124.1</v>
      </c>
      <c r="F128" s="54">
        <v>112.7</v>
      </c>
      <c r="G128" s="54">
        <v>124.3</v>
      </c>
      <c r="H128" s="54">
        <v>124.8</v>
      </c>
      <c r="I128" s="54">
        <v>100.7</v>
      </c>
      <c r="J128" s="54">
        <v>126.6</v>
      </c>
      <c r="K128" s="54">
        <v>126.5</v>
      </c>
    </row>
    <row r="129" spans="2:11" ht="12.75">
      <c r="B129" s="27" t="s">
        <v>48</v>
      </c>
      <c r="C129" s="54">
        <v>118</v>
      </c>
      <c r="D129" s="54">
        <v>129.3</v>
      </c>
      <c r="E129" s="54">
        <v>125.2</v>
      </c>
      <c r="F129" s="54">
        <v>122.1</v>
      </c>
      <c r="G129" s="54">
        <v>126.1</v>
      </c>
      <c r="H129" s="54">
        <v>125.6</v>
      </c>
      <c r="I129" s="54">
        <v>103</v>
      </c>
      <c r="J129" s="54">
        <v>128.5</v>
      </c>
      <c r="K129" s="54">
        <v>127.5</v>
      </c>
    </row>
    <row r="130" spans="2:11" ht="12.75">
      <c r="B130" s="27" t="s">
        <v>49</v>
      </c>
      <c r="C130" s="54">
        <v>117.3</v>
      </c>
      <c r="D130" s="54">
        <v>126.1</v>
      </c>
      <c r="E130" s="54">
        <v>126.3</v>
      </c>
      <c r="F130" s="54">
        <v>117.2</v>
      </c>
      <c r="G130" s="54">
        <v>126.3</v>
      </c>
      <c r="H130" s="54">
        <v>126.4</v>
      </c>
      <c r="I130" s="54">
        <v>116.8</v>
      </c>
      <c r="J130" s="54">
        <v>128.8</v>
      </c>
      <c r="K130" s="54">
        <v>128.5</v>
      </c>
    </row>
    <row r="131" spans="2:11" ht="12.75">
      <c r="B131" s="27" t="s">
        <v>50</v>
      </c>
      <c r="C131" s="54">
        <v>147.5</v>
      </c>
      <c r="D131" s="54">
        <v>122.7</v>
      </c>
      <c r="E131" s="54">
        <v>127.6</v>
      </c>
      <c r="F131" s="54">
        <v>147.9</v>
      </c>
      <c r="G131" s="54">
        <v>125.7</v>
      </c>
      <c r="H131" s="54">
        <v>127.2</v>
      </c>
      <c r="I131" s="54">
        <v>145.3</v>
      </c>
      <c r="J131" s="54">
        <v>128.5</v>
      </c>
      <c r="K131" s="54">
        <v>129.4</v>
      </c>
    </row>
    <row r="132" spans="2:11" ht="12.75">
      <c r="B132" s="27" t="s">
        <v>51</v>
      </c>
      <c r="C132" s="54">
        <v>160.3</v>
      </c>
      <c r="D132" s="54">
        <v>134.3</v>
      </c>
      <c r="E132" s="54">
        <v>129.1</v>
      </c>
      <c r="F132" s="54">
        <v>154.3</v>
      </c>
      <c r="G132" s="54">
        <v>130.1</v>
      </c>
      <c r="H132" s="54">
        <v>128.1</v>
      </c>
      <c r="I132" s="54">
        <v>180.6</v>
      </c>
      <c r="J132" s="54">
        <v>131</v>
      </c>
      <c r="K132" s="54">
        <v>130.3</v>
      </c>
    </row>
    <row r="133" spans="2:11" ht="12.75">
      <c r="B133" s="27" t="s">
        <v>52</v>
      </c>
      <c r="C133" s="54">
        <v>128.5</v>
      </c>
      <c r="D133" s="54">
        <v>129</v>
      </c>
      <c r="E133" s="54">
        <v>130.2</v>
      </c>
      <c r="F133" s="54">
        <v>121.1</v>
      </c>
      <c r="G133" s="54">
        <v>128.8</v>
      </c>
      <c r="H133" s="54">
        <v>129</v>
      </c>
      <c r="I133" s="54">
        <v>154.6</v>
      </c>
      <c r="J133" s="54">
        <v>131.9</v>
      </c>
      <c r="K133" s="54">
        <v>131.1</v>
      </c>
    </row>
    <row r="134" spans="2:11" ht="12.75">
      <c r="B134" s="27" t="s">
        <v>53</v>
      </c>
      <c r="C134" s="54">
        <v>145.8</v>
      </c>
      <c r="D134" s="54">
        <v>133.1</v>
      </c>
      <c r="E134" s="54">
        <v>130.8</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133.6</v>
      </c>
      <c r="K137" s="54">
        <v>133.5</v>
      </c>
    </row>
    <row r="138" spans="1:11" ht="12.75">
      <c r="A138" s="29">
        <v>2006</v>
      </c>
      <c r="B138" s="51" t="s">
        <v>45</v>
      </c>
      <c r="C138" s="54">
        <v>107.9</v>
      </c>
      <c r="D138" s="54">
        <v>134</v>
      </c>
      <c r="E138" s="54">
        <v>133.1</v>
      </c>
      <c r="F138" s="54">
        <v>110.7</v>
      </c>
      <c r="G138" s="54">
        <v>133.1</v>
      </c>
      <c r="H138" s="54">
        <v>132.9</v>
      </c>
      <c r="I138" s="54">
        <v>97.4</v>
      </c>
      <c r="J138" s="54">
        <v>134.6</v>
      </c>
      <c r="K138" s="54">
        <v>134.1</v>
      </c>
    </row>
    <row r="139" spans="2:11" ht="12.75">
      <c r="B139" s="27" t="s">
        <v>46</v>
      </c>
      <c r="C139" s="54">
        <v>111.9</v>
      </c>
      <c r="D139" s="54">
        <v>131.8</v>
      </c>
      <c r="E139" s="54">
        <v>133.7</v>
      </c>
      <c r="F139" s="54">
        <v>115.5</v>
      </c>
      <c r="G139" s="54">
        <v>133.5</v>
      </c>
      <c r="H139" s="54">
        <v>133.7</v>
      </c>
      <c r="I139" s="54">
        <v>99.1</v>
      </c>
      <c r="J139" s="54">
        <v>133.8</v>
      </c>
      <c r="K139" s="54">
        <v>134.7</v>
      </c>
    </row>
    <row r="140" spans="2:11" ht="12.75">
      <c r="B140" s="27" t="s">
        <v>47</v>
      </c>
      <c r="C140" s="54">
        <v>130.6</v>
      </c>
      <c r="D140" s="54">
        <v>138</v>
      </c>
      <c r="E140" s="54">
        <v>134.1</v>
      </c>
      <c r="F140" s="54">
        <v>135.7</v>
      </c>
      <c r="G140" s="54">
        <v>134.9</v>
      </c>
      <c r="H140" s="54">
        <v>134.6</v>
      </c>
      <c r="I140" s="54">
        <v>113.1</v>
      </c>
      <c r="J140" s="54">
        <v>135</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132.7</v>
      </c>
      <c r="E142" s="54">
        <v>135.8</v>
      </c>
      <c r="F142" s="54">
        <v>126.9</v>
      </c>
      <c r="G142" s="54">
        <v>136.2</v>
      </c>
      <c r="H142" s="54">
        <v>136.3</v>
      </c>
      <c r="I142" s="54">
        <v>121.4</v>
      </c>
      <c r="J142" s="54">
        <v>137.3</v>
      </c>
      <c r="K142" s="54">
        <v>137.3</v>
      </c>
    </row>
    <row r="143" spans="2:11" ht="12.75">
      <c r="B143" s="27" t="s">
        <v>50</v>
      </c>
      <c r="C143" s="54">
        <v>179.4</v>
      </c>
      <c r="D143" s="54">
        <v>145.2</v>
      </c>
      <c r="E143" s="54">
        <v>136.9</v>
      </c>
      <c r="F143" s="54">
        <v>185.1</v>
      </c>
      <c r="G143" s="54">
        <v>138.6</v>
      </c>
      <c r="H143" s="54">
        <v>137.2</v>
      </c>
      <c r="I143" s="54">
        <v>160.6</v>
      </c>
      <c r="J143" s="54">
        <v>139.1</v>
      </c>
      <c r="K143" s="54">
        <v>138.4</v>
      </c>
    </row>
    <row r="144" spans="2:11" ht="12.75">
      <c r="B144" s="27" t="s">
        <v>51</v>
      </c>
      <c r="C144" s="54">
        <v>146.9</v>
      </c>
      <c r="D144" s="54">
        <v>134.3</v>
      </c>
      <c r="E144" s="54">
        <v>137.7</v>
      </c>
      <c r="F144" s="54">
        <v>137.8</v>
      </c>
      <c r="G144" s="54">
        <v>136.3</v>
      </c>
      <c r="H144" s="54">
        <v>138.2</v>
      </c>
      <c r="I144" s="54">
        <v>178.5</v>
      </c>
      <c r="J144" s="54">
        <v>139.2</v>
      </c>
      <c r="K144" s="54">
        <v>139.5</v>
      </c>
    </row>
    <row r="145" spans="2:11" ht="12.75">
      <c r="B145" s="27" t="s">
        <v>52</v>
      </c>
      <c r="C145" s="54">
        <v>138.6</v>
      </c>
      <c r="D145" s="54">
        <v>135.1</v>
      </c>
      <c r="E145" s="54">
        <v>138.6</v>
      </c>
      <c r="F145" s="54">
        <v>131.5</v>
      </c>
      <c r="G145" s="54">
        <v>139.4</v>
      </c>
      <c r="H145" s="54">
        <v>139.2</v>
      </c>
      <c r="I145" s="54">
        <v>163.8</v>
      </c>
      <c r="J145" s="54">
        <v>140.6</v>
      </c>
      <c r="K145" s="54">
        <v>140.6</v>
      </c>
    </row>
    <row r="146" spans="2:11" ht="12.75">
      <c r="B146" s="27" t="s">
        <v>53</v>
      </c>
      <c r="C146" s="54">
        <v>153.8</v>
      </c>
      <c r="D146" s="54">
        <v>143.5</v>
      </c>
      <c r="E146" s="54">
        <v>139.9</v>
      </c>
      <c r="F146" s="54">
        <v>151.2</v>
      </c>
      <c r="G146" s="54">
        <v>140.4</v>
      </c>
      <c r="H146" s="54">
        <v>140.3</v>
      </c>
      <c r="I146" s="54">
        <v>163.4</v>
      </c>
      <c r="J146" s="54">
        <v>141.5</v>
      </c>
      <c r="K146" s="54">
        <v>141.8</v>
      </c>
    </row>
    <row r="147" spans="2:11" ht="12.75">
      <c r="B147" s="27" t="s">
        <v>54</v>
      </c>
      <c r="C147" s="54">
        <v>142.3</v>
      </c>
      <c r="D147" s="54">
        <v>141.1</v>
      </c>
      <c r="E147" s="54">
        <v>141.3</v>
      </c>
      <c r="F147" s="54">
        <v>137.8</v>
      </c>
      <c r="G147" s="54">
        <v>141.4</v>
      </c>
      <c r="H147" s="54">
        <v>141.4</v>
      </c>
      <c r="I147" s="54">
        <v>157.4</v>
      </c>
      <c r="J147" s="54">
        <v>143.4</v>
      </c>
      <c r="K147" s="54">
        <v>143</v>
      </c>
    </row>
    <row r="148" spans="2:11" ht="12.75">
      <c r="B148" s="27" t="s">
        <v>55</v>
      </c>
      <c r="C148" s="54">
        <v>140</v>
      </c>
      <c r="D148" s="54">
        <v>140.7</v>
      </c>
      <c r="E148" s="54">
        <v>142.7</v>
      </c>
      <c r="F148" s="54">
        <v>136.7</v>
      </c>
      <c r="G148" s="54">
        <v>142.2</v>
      </c>
      <c r="H148" s="54">
        <v>142.6</v>
      </c>
      <c r="I148" s="54">
        <v>152.5</v>
      </c>
      <c r="J148" s="54">
        <v>143.4</v>
      </c>
      <c r="K148" s="54">
        <v>144.2</v>
      </c>
    </row>
    <row r="149" spans="2:11" ht="12.75">
      <c r="B149" s="27" t="s">
        <v>56</v>
      </c>
      <c r="C149" s="54">
        <v>161</v>
      </c>
      <c r="D149" s="54">
        <v>146.3</v>
      </c>
      <c r="E149" s="54">
        <v>144.1</v>
      </c>
      <c r="F149" s="54">
        <v>163.3</v>
      </c>
      <c r="G149" s="54">
        <v>144.1</v>
      </c>
      <c r="H149" s="54">
        <v>143.9</v>
      </c>
      <c r="I149" s="54">
        <v>152.3</v>
      </c>
      <c r="J149" s="54">
        <v>146.3</v>
      </c>
      <c r="K149" s="54">
        <v>145.5</v>
      </c>
    </row>
    <row r="150" spans="1:11" ht="12.75">
      <c r="A150" s="29">
        <v>2007</v>
      </c>
      <c r="B150" s="51" t="s">
        <v>45</v>
      </c>
      <c r="C150" s="54">
        <v>119.4</v>
      </c>
      <c r="D150" s="54">
        <v>143.9</v>
      </c>
      <c r="E150" s="54">
        <v>145.8</v>
      </c>
      <c r="F150" s="54">
        <v>122.3</v>
      </c>
      <c r="G150" s="54">
        <v>145.5</v>
      </c>
      <c r="H150" s="54">
        <v>145.2</v>
      </c>
      <c r="I150" s="54">
        <v>108.5</v>
      </c>
      <c r="J150" s="54">
        <v>147</v>
      </c>
      <c r="K150" s="54">
        <v>146.8</v>
      </c>
    </row>
    <row r="151" spans="2:11" ht="12.75">
      <c r="B151" s="27" t="s">
        <v>46</v>
      </c>
      <c r="C151" s="54">
        <v>125.9</v>
      </c>
      <c r="D151" s="54">
        <v>148.6</v>
      </c>
      <c r="E151" s="54">
        <v>147.4</v>
      </c>
      <c r="F151" s="54">
        <v>129</v>
      </c>
      <c r="G151" s="54">
        <v>146.3</v>
      </c>
      <c r="H151" s="54">
        <v>146.5</v>
      </c>
      <c r="I151" s="54">
        <v>114.5</v>
      </c>
      <c r="J151" s="54">
        <v>149</v>
      </c>
      <c r="K151" s="54">
        <v>147.9</v>
      </c>
    </row>
    <row r="152" spans="2:11" ht="12.75">
      <c r="B152" s="27" t="s">
        <v>47</v>
      </c>
      <c r="C152" s="54">
        <v>143.7</v>
      </c>
      <c r="D152" s="54">
        <v>150</v>
      </c>
      <c r="E152" s="54">
        <v>148.7</v>
      </c>
      <c r="F152" s="54">
        <v>149.4</v>
      </c>
      <c r="G152" s="54">
        <v>147.7</v>
      </c>
      <c r="H152" s="54">
        <v>147.9</v>
      </c>
      <c r="I152" s="54">
        <v>124.2</v>
      </c>
      <c r="J152" s="54">
        <v>149.1</v>
      </c>
      <c r="K152" s="54">
        <v>149</v>
      </c>
    </row>
    <row r="153" spans="2:11" ht="12.75">
      <c r="B153" s="27" t="s">
        <v>48</v>
      </c>
      <c r="C153" s="54">
        <v>130.7</v>
      </c>
      <c r="D153" s="54">
        <v>149.8</v>
      </c>
      <c r="E153" s="54">
        <v>149.7</v>
      </c>
      <c r="F153" s="54">
        <v>134.1</v>
      </c>
      <c r="G153" s="54">
        <v>149.2</v>
      </c>
      <c r="H153" s="54">
        <v>149.4</v>
      </c>
      <c r="I153" s="54">
        <v>118</v>
      </c>
      <c r="J153" s="54">
        <v>150</v>
      </c>
      <c r="K153" s="54">
        <v>150</v>
      </c>
    </row>
    <row r="154" spans="2:11" ht="12.75">
      <c r="B154" s="27" t="s">
        <v>49</v>
      </c>
      <c r="C154" s="54">
        <v>140.4</v>
      </c>
      <c r="D154" s="54">
        <v>150</v>
      </c>
      <c r="E154" s="54">
        <v>150.4</v>
      </c>
      <c r="F154" s="54">
        <v>142.1</v>
      </c>
      <c r="G154" s="54">
        <v>151</v>
      </c>
      <c r="H154" s="54">
        <v>150.9</v>
      </c>
      <c r="I154" s="54">
        <v>134.3</v>
      </c>
      <c r="J154" s="54">
        <v>150</v>
      </c>
      <c r="K154" s="54">
        <v>151.2</v>
      </c>
    </row>
    <row r="155" spans="2:11" ht="12.75">
      <c r="B155" s="27" t="s">
        <v>50</v>
      </c>
      <c r="C155" s="54">
        <v>196.5</v>
      </c>
      <c r="D155" s="54">
        <v>151.2</v>
      </c>
      <c r="E155" s="54">
        <v>151.4</v>
      </c>
      <c r="F155" s="54">
        <v>203.2</v>
      </c>
      <c r="G155" s="54">
        <v>152.4</v>
      </c>
      <c r="H155" s="54">
        <v>152.4</v>
      </c>
      <c r="I155" s="54">
        <v>174.3</v>
      </c>
      <c r="J155" s="54">
        <v>152.5</v>
      </c>
      <c r="K155" s="54">
        <v>152.5</v>
      </c>
    </row>
    <row r="156" spans="2:11" ht="12.75">
      <c r="B156" s="27" t="s">
        <v>51</v>
      </c>
      <c r="C156" s="54">
        <v>161.2</v>
      </c>
      <c r="D156" s="54">
        <v>150.2</v>
      </c>
      <c r="E156" s="54">
        <v>152.7</v>
      </c>
      <c r="F156" s="54">
        <v>152.5</v>
      </c>
      <c r="G156" s="54">
        <v>153.9</v>
      </c>
      <c r="H156" s="54">
        <v>154</v>
      </c>
      <c r="I156" s="54">
        <v>191.3</v>
      </c>
      <c r="J156" s="54">
        <v>153.6</v>
      </c>
      <c r="K156" s="54">
        <v>154</v>
      </c>
    </row>
    <row r="157" spans="2:11" ht="12.75">
      <c r="B157" s="27" t="s">
        <v>52</v>
      </c>
      <c r="C157" s="54">
        <v>164.3</v>
      </c>
      <c r="D157" s="54">
        <v>157.5</v>
      </c>
      <c r="E157" s="54">
        <v>154.5</v>
      </c>
      <c r="F157" s="54">
        <v>158.9</v>
      </c>
      <c r="G157" s="54">
        <v>155.4</v>
      </c>
      <c r="H157" s="54">
        <v>155.7</v>
      </c>
      <c r="I157" s="54">
        <v>183.9</v>
      </c>
      <c r="J157" s="54">
        <v>155.1</v>
      </c>
      <c r="K157" s="54">
        <v>155.6</v>
      </c>
    </row>
    <row r="158" spans="2:11" ht="12.75">
      <c r="B158" s="27" t="s">
        <v>53</v>
      </c>
      <c r="C158" s="54">
        <v>155</v>
      </c>
      <c r="D158" s="54">
        <v>154.4</v>
      </c>
      <c r="E158" s="54">
        <v>156.5</v>
      </c>
      <c r="F158" s="54">
        <v>151.6</v>
      </c>
      <c r="G158" s="54">
        <v>157.1</v>
      </c>
      <c r="H158" s="54">
        <v>157.4</v>
      </c>
      <c r="I158" s="54">
        <v>167.5</v>
      </c>
      <c r="J158" s="54">
        <v>156.6</v>
      </c>
      <c r="K158" s="54">
        <v>157.3</v>
      </c>
    </row>
    <row r="159" spans="2:11" ht="12.75">
      <c r="B159" s="27" t="s">
        <v>54</v>
      </c>
      <c r="C159" s="54">
        <v>159.4</v>
      </c>
      <c r="D159" s="54">
        <v>156.9</v>
      </c>
      <c r="E159" s="54">
        <v>158.7</v>
      </c>
      <c r="F159" s="54">
        <v>156.1</v>
      </c>
      <c r="G159" s="54">
        <v>159.2</v>
      </c>
      <c r="H159" s="54">
        <v>159.2</v>
      </c>
      <c r="I159" s="54">
        <v>170.8</v>
      </c>
      <c r="J159" s="54">
        <v>159.1</v>
      </c>
      <c r="K159" s="54">
        <v>159.2</v>
      </c>
    </row>
    <row r="160" spans="2:11" ht="12.75">
      <c r="B160" s="27" t="s">
        <v>55</v>
      </c>
      <c r="C160" s="54">
        <v>173.4</v>
      </c>
      <c r="D160" s="54">
        <v>165.5</v>
      </c>
      <c r="E160" s="54">
        <v>161.1</v>
      </c>
      <c r="F160" s="54">
        <v>170.6</v>
      </c>
      <c r="G160" s="54">
        <v>161.4</v>
      </c>
      <c r="H160" s="54">
        <v>161.1</v>
      </c>
      <c r="I160" s="54">
        <v>184.4</v>
      </c>
      <c r="J160" s="54">
        <v>162</v>
      </c>
      <c r="K160" s="54">
        <v>161.2</v>
      </c>
    </row>
    <row r="161" spans="2:11" ht="12.75">
      <c r="B161" s="27" t="s">
        <v>56</v>
      </c>
      <c r="C161" s="54">
        <v>165.9</v>
      </c>
      <c r="D161" s="54">
        <v>161.1</v>
      </c>
      <c r="E161" s="54">
        <v>163.3</v>
      </c>
      <c r="F161" s="54">
        <v>167.6</v>
      </c>
      <c r="G161" s="54">
        <v>162.8</v>
      </c>
      <c r="H161" s="54">
        <v>162.9</v>
      </c>
      <c r="I161" s="54">
        <v>159.2</v>
      </c>
      <c r="J161" s="54">
        <v>162.9</v>
      </c>
      <c r="K161" s="54">
        <v>163.2</v>
      </c>
    </row>
    <row r="162" spans="1:11" ht="12.75">
      <c r="A162" s="29">
        <v>2008</v>
      </c>
      <c r="B162" s="51" t="s">
        <v>45</v>
      </c>
      <c r="C162" s="54">
        <v>134.6</v>
      </c>
      <c r="D162" s="54">
        <v>164.3</v>
      </c>
      <c r="E162" s="54">
        <v>165.4</v>
      </c>
      <c r="F162" s="54">
        <v>137.9</v>
      </c>
      <c r="G162" s="54">
        <v>164.5</v>
      </c>
      <c r="H162" s="54">
        <v>164.9</v>
      </c>
      <c r="I162" s="54">
        <v>122.4</v>
      </c>
      <c r="J162" s="54">
        <v>165.3</v>
      </c>
      <c r="K162" s="54">
        <v>165.2</v>
      </c>
    </row>
    <row r="163" spans="2:11" ht="12.75">
      <c r="B163" s="27" t="s">
        <v>46</v>
      </c>
      <c r="C163" s="54">
        <v>157.2</v>
      </c>
      <c r="D163" s="54">
        <v>169.8</v>
      </c>
      <c r="E163" s="54">
        <v>167.7</v>
      </c>
      <c r="F163" s="54">
        <v>162.6</v>
      </c>
      <c r="G163" s="54">
        <v>167.5</v>
      </c>
      <c r="H163" s="54">
        <v>166.9</v>
      </c>
      <c r="I163" s="54">
        <v>138</v>
      </c>
      <c r="J163" s="54">
        <v>167.3</v>
      </c>
      <c r="K163" s="54">
        <v>167.3</v>
      </c>
    </row>
    <row r="164" spans="2:11" ht="12.75">
      <c r="B164" s="27" t="s">
        <v>47</v>
      </c>
      <c r="C164" s="54">
        <v>149.5</v>
      </c>
      <c r="D164" s="54">
        <v>168.9</v>
      </c>
      <c r="E164" s="54">
        <v>170.1</v>
      </c>
      <c r="F164" s="54">
        <v>154.6</v>
      </c>
      <c r="G164" s="54">
        <v>169</v>
      </c>
      <c r="H164" s="54">
        <v>168.8</v>
      </c>
      <c r="I164" s="54">
        <v>131.9</v>
      </c>
      <c r="J164" s="54">
        <v>169.4</v>
      </c>
      <c r="K164" s="54">
        <v>169.4</v>
      </c>
    </row>
    <row r="165" spans="2:11" ht="12.75">
      <c r="B165" s="27" t="s">
        <v>48</v>
      </c>
      <c r="C165" s="52">
        <v>153.7</v>
      </c>
      <c r="D165" s="52">
        <v>172.1</v>
      </c>
      <c r="E165" s="52">
        <v>172.5</v>
      </c>
      <c r="F165" s="52">
        <v>157.9</v>
      </c>
      <c r="G165" s="52">
        <v>171.3</v>
      </c>
      <c r="H165" s="52">
        <v>170.8</v>
      </c>
      <c r="I165" s="52">
        <v>138</v>
      </c>
      <c r="J165" s="52">
        <v>171.8</v>
      </c>
      <c r="K165" s="52">
        <v>171.4</v>
      </c>
    </row>
    <row r="166" spans="2:11" ht="12.75">
      <c r="B166" s="27" t="s">
        <v>49</v>
      </c>
      <c r="C166" s="52">
        <v>173.7</v>
      </c>
      <c r="D166" s="52">
        <v>177.5</v>
      </c>
      <c r="E166" s="52">
        <v>174.8</v>
      </c>
      <c r="F166" s="52">
        <v>176.6</v>
      </c>
      <c r="G166" s="52">
        <v>172.6</v>
      </c>
      <c r="H166" s="52">
        <v>172.8</v>
      </c>
      <c r="I166" s="52">
        <v>163.5</v>
      </c>
      <c r="J166" s="52">
        <v>174.1</v>
      </c>
      <c r="K166" s="52">
        <v>173.3</v>
      </c>
    </row>
    <row r="167" ht="12.75">
      <c r="B167" s="27"/>
    </row>
    <row r="168" ht="12.75">
      <c r="D168"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4"/>
  <sheetViews>
    <sheetView workbookViewId="0" topLeftCell="A1">
      <pane xSplit="2" ySplit="5" topLeftCell="C115" activePane="bottomRight" state="frozen"/>
      <selection pane="topLeft" activeCell="A1" sqref="A1"/>
      <selection pane="topRight" activeCell="C1" sqref="C1"/>
      <selection pane="bottomLeft" activeCell="A6" sqref="A6"/>
      <selection pane="bottomRight" activeCell="B154" sqref="B154"/>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8.168028004667448</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2.1942110177404217</v>
      </c>
      <c r="K8" s="52">
        <f>(SUM(Sarjat!K18:K20)/SUM(Sarjat!K6:K8)-1)*100</f>
        <v>2.147525676937434</v>
      </c>
    </row>
    <row r="9" spans="2:11" ht="12.75">
      <c r="B9" s="27" t="s">
        <v>48</v>
      </c>
      <c r="C9" s="52">
        <f>(SUM(Sarjat!C19:C21)/SUM(Sarjat!C7:C9)-1)*100</f>
        <v>9.96515679442509</v>
      </c>
      <c r="D9" s="52">
        <f>(SUM(Sarjat!D19:D21)/SUM(Sarjat!D7:D9)-1)*100</f>
        <v>9.25494761350405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1.8613308515588622</v>
      </c>
    </row>
    <row r="10" spans="2:11" ht="12.75">
      <c r="B10" s="27" t="s">
        <v>49</v>
      </c>
      <c r="C10" s="52">
        <f>(SUM(Sarjat!C20:C22)/SUM(Sarjat!C8:C10)-1)*100</f>
        <v>13.809206137424933</v>
      </c>
      <c r="D10" s="52">
        <f>(SUM(Sarjat!D20:D22)/SUM(Sarjat!D8:D10)-1)*100</f>
        <v>11.298776936517175</v>
      </c>
      <c r="E10" s="52">
        <f>(SUM(Sarjat!E20:E22)/SUM(Sarjat!E8:E10)-1)*100</f>
        <v>10.237131289762868</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1.906090190609011</v>
      </c>
      <c r="K10" s="52">
        <f>(SUM(Sarjat!K20:K22)/SUM(Sarjat!K8:K10)-1)*100</f>
        <v>1.6233766233766156</v>
      </c>
    </row>
    <row r="11" spans="2:11" ht="12.75">
      <c r="B11" s="27" t="s">
        <v>50</v>
      </c>
      <c r="C11" s="52">
        <f>(SUM(Sarjat!C21:C23)/SUM(Sarjat!C9:C11)-1)*100</f>
        <v>8.817086527929874</v>
      </c>
      <c r="D11" s="52">
        <f>(SUM(Sarjat!D21:D23)/SUM(Sarjat!D9:D11)-1)*100</f>
        <v>10.755148741418763</v>
      </c>
      <c r="E11" s="52">
        <f>(SUM(Sarjat!E21:E23)/SUM(Sarjat!E9:E11)-1)*100</f>
        <v>10.862068965517246</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1.2014787430684182</v>
      </c>
      <c r="K11" s="52">
        <f>(SUM(Sarjat!K21:K23)/SUM(Sarjat!K9:K11)-1)*100</f>
        <v>1.386962552011095</v>
      </c>
    </row>
    <row r="12" spans="2:11" ht="12.75">
      <c r="B12" s="27" t="s">
        <v>51</v>
      </c>
      <c r="C12" s="52">
        <f>(SUM(Sarjat!C22:C24)/SUM(Sarjat!C10:C12)-1)*100</f>
        <v>10.432569974554706</v>
      </c>
      <c r="D12" s="52">
        <f>(SUM(Sarjat!D22:D24)/SUM(Sarjat!D10:D12)-1)*100</f>
        <v>11.764705882352944</v>
      </c>
      <c r="E12" s="52">
        <f>(SUM(Sarjat!E22:E24)/SUM(Sarjat!E10:E12)-1)*100</f>
        <v>11.187214611872154</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4.66888994759409</v>
      </c>
      <c r="K12" s="52">
        <f>(SUM(Sarjat!K22:K24)/SUM(Sarjat!K10:K12)-1)*100</f>
        <v>1.3376383763837874</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4.55840455840455</v>
      </c>
      <c r="K13" s="52">
        <f>(SUM(Sarjat!K23:K25)/SUM(Sarjat!K11:K13)-1)*100</f>
        <v>1.3812154696132728</v>
      </c>
    </row>
    <row r="14" spans="2:11" ht="12.75">
      <c r="B14" s="27" t="s">
        <v>53</v>
      </c>
      <c r="C14" s="52">
        <f>(SUM(Sarjat!C24:C26)/SUM(Sarjat!C12:C14)-1)*100</f>
        <v>11.266149870801033</v>
      </c>
      <c r="D14" s="52">
        <f>(SUM(Sarjat!D24:D26)/SUM(Sarjat!D12:D14)-1)*100</f>
        <v>11.010728402032765</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4.938271604938271</v>
      </c>
      <c r="K14" s="52">
        <f>(SUM(Sarjat!K24:K26)/SUM(Sarjat!K12:K14)-1)*100</f>
        <v>1.5165441176470562</v>
      </c>
    </row>
    <row r="15" spans="2:11" ht="12.75">
      <c r="B15" s="27" t="s">
        <v>54</v>
      </c>
      <c r="C15" s="52">
        <f>(SUM(Sarjat!C25:C27)/SUM(Sarjat!C13:C15)-1)*100</f>
        <v>10.774756285274512</v>
      </c>
      <c r="D15" s="52">
        <f>(SUM(Sarjat!D25:D27)/SUM(Sarjat!D13:D15)-1)*100</f>
        <v>10.768367919237232</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1.4220183486238547</v>
      </c>
      <c r="K15" s="52">
        <f>(SUM(Sarjat!K25:K27)/SUM(Sarjat!K13:K15)-1)*100</f>
        <v>1.6972477064220115</v>
      </c>
    </row>
    <row r="16" spans="2:11" ht="12.75">
      <c r="B16" s="27" t="s">
        <v>55</v>
      </c>
      <c r="C16" s="52">
        <f>(SUM(Sarjat!C26:C28)/SUM(Sarjat!C14:C16)-1)*100</f>
        <v>11.983254840397706</v>
      </c>
      <c r="D16" s="52">
        <f>(SUM(Sarjat!D26:D28)/SUM(Sarjat!D14:D16)-1)*100</f>
        <v>11.735261401557274</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4.441391941391948</v>
      </c>
      <c r="K16" s="52">
        <f>(SUM(Sarjat!K26:K28)/SUM(Sarjat!K14:K16)-1)*100</f>
        <v>2.0155748969308274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6.809872029250452</v>
      </c>
      <c r="K17" s="52">
        <f>(SUM(Sarjat!K27:K29)/SUM(Sarjat!K15:K17)-1)*100</f>
        <v>2.471395881006866</v>
      </c>
    </row>
    <row r="18" spans="1:11" ht="12.75">
      <c r="A18" s="27" t="s">
        <v>58</v>
      </c>
      <c r="B18" s="27" t="s">
        <v>45</v>
      </c>
      <c r="C18" s="52">
        <f>(SUM(Sarjat!C28:C30)/SUM(Sarjat!C16:C18)-1)*100</f>
        <v>13.944444444444448</v>
      </c>
      <c r="D18" s="52">
        <f>(SUM(Sarjat!D28:D30)/SUM(Sarjat!D16:D18)-1)*100</f>
        <v>13.373692900385258</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9.041095890410954</v>
      </c>
      <c r="K18" s="52">
        <f>(SUM(Sarjat!K28:K30)/SUM(Sarjat!K16:K18)-1)*100</f>
        <v>3.064958828911246</v>
      </c>
    </row>
    <row r="19" spans="2:11" ht="12.75">
      <c r="B19" s="27" t="s">
        <v>46</v>
      </c>
      <c r="C19" s="52">
        <f>(SUM(Sarjat!C29:C31)/SUM(Sarjat!C17:C19)-1)*100</f>
        <v>9.823529411764698</v>
      </c>
      <c r="D19" s="52">
        <f>(SUM(Sarjat!D29:D31)/SUM(Sarjat!D17:D19)-1)*100</f>
        <v>11.23778501628665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7.811786203746007</v>
      </c>
      <c r="K19" s="52">
        <f>(SUM(Sarjat!K29:K31)/SUM(Sarjat!K17:K19)-1)*100</f>
        <v>3.749428440786451</v>
      </c>
    </row>
    <row r="20" spans="2:11" ht="12.75">
      <c r="B20" s="27" t="s">
        <v>47</v>
      </c>
      <c r="C20" s="52">
        <f>(SUM(Sarjat!C30:C32)/SUM(Sarjat!C18:C20)-1)*100</f>
        <v>11.132812499999979</v>
      </c>
      <c r="D20" s="52">
        <f>(SUM(Sarjat!D30:D32)/SUM(Sarjat!D18:D20)-1)*100</f>
        <v>10.679611650485432</v>
      </c>
      <c r="E20" s="52">
        <f>(SUM(Sarjat!E30:E32)/SUM(Sarjat!E18:E20)-1)*100</f>
        <v>10.812264658418513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7.21790772042028</v>
      </c>
      <c r="K20" s="52">
        <f>(SUM(Sarjat!K30:K32)/SUM(Sarjat!K18:K20)-1)*100</f>
        <v>4.478976234003662</v>
      </c>
    </row>
    <row r="21" spans="2:11" ht="12.75">
      <c r="B21" s="27" t="s">
        <v>48</v>
      </c>
      <c r="C21" s="52">
        <f>(SUM(Sarjat!C31:C33)/SUM(Sarjat!C19:C21)-1)*100</f>
        <v>8.745247148288971</v>
      </c>
      <c r="D21" s="52">
        <f>(SUM(Sarjat!D31:D33)/SUM(Sarjat!D19:D21)-1)*100</f>
        <v>9.962706446457116</v>
      </c>
      <c r="E21" s="52">
        <f>(SUM(Sarjat!E31:E33)/SUM(Sarjat!E19:E21)-1)*100</f>
        <v>10.047846889952151</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6.9012797074954335</v>
      </c>
      <c r="K21" s="52">
        <f>(SUM(Sarjat!K31:K33)/SUM(Sarjat!K19:K21)-1)*100</f>
        <v>5.3449063499314775</v>
      </c>
    </row>
    <row r="22" spans="2:11" ht="12.75">
      <c r="B22" s="27" t="s">
        <v>49</v>
      </c>
      <c r="C22" s="52">
        <f>(SUM(Sarjat!C32:C34)/SUM(Sarjat!C20:C22)-1)*100</f>
        <v>8.2063305978898</v>
      </c>
      <c r="D22" s="52">
        <f>(SUM(Sarjat!D32:D34)/SUM(Sarjat!D20:D22)-1)*100</f>
        <v>9.105180533751977</v>
      </c>
      <c r="E22" s="52">
        <f>(SUM(Sarjat!E32:E34)/SUM(Sarjat!E20:E22)-1)*100</f>
        <v>9.338929695697784</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7.390510948905127</v>
      </c>
      <c r="K22" s="52">
        <f>(SUM(Sarjat!K32:K34)/SUM(Sarjat!K20:K22)-1)*100</f>
        <v>6.252852578731161</v>
      </c>
    </row>
    <row r="23" spans="2:11" ht="12.75">
      <c r="B23" s="27" t="s">
        <v>50</v>
      </c>
      <c r="C23" s="52">
        <f>(SUM(Sarjat!C33:C35)/SUM(Sarjat!C21:C23)-1)*100</f>
        <v>4.529441368897835</v>
      </c>
      <c r="D23" s="52">
        <f>(SUM(Sarjat!D33:D35)/SUM(Sarjat!D21:D23)-1)*100</f>
        <v>7.954545454545481</v>
      </c>
      <c r="E23" s="52">
        <f>(SUM(Sarjat!E33:E35)/SUM(Sarjat!E21:E23)-1)*100</f>
        <v>8.916537065837238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7.7669902912621325</v>
      </c>
      <c r="E24" s="52">
        <f>(SUM(Sarjat!E34:E36)/SUM(Sarjat!E22:E24)-1)*100</f>
        <v>9.137577002053376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9.243270695784656</v>
      </c>
      <c r="E25" s="52">
        <f>(SUM(Sarjat!E35:E37)/SUM(Sarjat!E23:E25)-1)*100</f>
        <v>10.045894951555322</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11.902339776195303</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14.430379746835431</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12.244897959183664</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9.031126698816294</v>
      </c>
      <c r="K28" s="52">
        <f>(SUM(Sarjat!K38:K40)/SUM(Sarjat!K26:K28)-1)*100</f>
        <v>11.225864391558126</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7.017543859649145</v>
      </c>
      <c r="K29" s="52">
        <f>(SUM(Sarjat!K39:K41)/SUM(Sarjat!K27:K29)-1)*100</f>
        <v>11.656989727556933</v>
      </c>
    </row>
    <row r="30" spans="1:11" ht="12.75">
      <c r="A30" s="27" t="s">
        <v>59</v>
      </c>
      <c r="B30" s="27" t="s">
        <v>45</v>
      </c>
      <c r="C30" s="52">
        <f>(SUM(Sarjat!C40:C42)/SUM(Sarjat!C28:C30)-1)*100</f>
        <v>6.387128230131633</v>
      </c>
      <c r="D30" s="52">
        <f>(SUM(Sarjat!D40:D42)/SUM(Sarjat!D28:D30)-1)*100</f>
        <v>10.63106796116504</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5.36013400335007</v>
      </c>
      <c r="K30" s="52">
        <f>(SUM(Sarjat!K40:K42)/SUM(Sarjat!K28:K30)-1)*100</f>
        <v>11.984021304926774</v>
      </c>
    </row>
    <row r="31" spans="2:11" ht="12.75">
      <c r="B31" s="27" t="s">
        <v>46</v>
      </c>
      <c r="C31" s="52">
        <f>(SUM(Sarjat!C41:C43)/SUM(Sarjat!C29:C31)-1)*100</f>
        <v>11.301553294054623</v>
      </c>
      <c r="D31" s="52">
        <f>(SUM(Sarjat!D41:D43)/SUM(Sarjat!D29:D31)-1)*100</f>
        <v>13.079551000488054</v>
      </c>
      <c r="E31" s="52">
        <f>(SUM(Sarjat!E41:E43)/SUM(Sarjat!E29:E31)-1)*100</f>
        <v>12.920526572403723</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7.754237288135579</v>
      </c>
      <c r="K31" s="52">
        <f>(SUM(Sarjat!K41:K43)/SUM(Sarjat!K29:K31)-1)*100</f>
        <v>12.252093433230504</v>
      </c>
    </row>
    <row r="32" spans="2:11" ht="12.75">
      <c r="B32" s="27" t="s">
        <v>47</v>
      </c>
      <c r="C32" s="52">
        <f>(SUM(Sarjat!C42:C44)/SUM(Sarjat!C30:C32)-1)*100</f>
        <v>14.059753954305808</v>
      </c>
      <c r="D32" s="52">
        <f>(SUM(Sarjat!D42:D44)/SUM(Sarjat!D30:D32)-1)*100</f>
        <v>14.668615984405452</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9.586706433745217</v>
      </c>
      <c r="K32" s="52">
        <f>(SUM(Sarjat!K42:K44)/SUM(Sarjat!K30:K32)-1)*100</f>
        <v>12.423447069116357</v>
      </c>
    </row>
    <row r="33" spans="2:11" ht="12.75">
      <c r="B33" s="27" t="s">
        <v>48</v>
      </c>
      <c r="C33" s="52">
        <f>(SUM(Sarjat!C43:C45)/SUM(Sarjat!C31:C33)-1)*100</f>
        <v>18.356643356643374</v>
      </c>
      <c r="D33" s="52">
        <f>(SUM(Sarjat!D43:D45)/SUM(Sarjat!D31:D33)-1)*100</f>
        <v>15.164728682170558</v>
      </c>
      <c r="E33" s="52">
        <f>(SUM(Sarjat!E43:E45)/SUM(Sarjat!E31:E33)-1)*100</f>
        <v>14.54106280193237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11.372381359555362</v>
      </c>
      <c r="K33" s="52">
        <f>(SUM(Sarjat!K43:K45)/SUM(Sarjat!K31:K33)-1)*100</f>
        <v>12.402428447528212</v>
      </c>
    </row>
    <row r="34" spans="2:11" ht="12.75">
      <c r="B34" s="27" t="s">
        <v>49</v>
      </c>
      <c r="C34" s="52">
        <f>(SUM(Sarjat!C44:C46)/SUM(Sarjat!C32:C34)-1)*100</f>
        <v>15.222101841820157</v>
      </c>
      <c r="D34" s="52">
        <f>(SUM(Sarjat!D44:D46)/SUM(Sarjat!D32:D34)-1)*100</f>
        <v>15.251798561151064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11.2999150382328</v>
      </c>
      <c r="K34" s="52">
        <f>(SUM(Sarjat!K44:K46)/SUM(Sarjat!K32:K34)-1)*100</f>
        <v>12.199312714776633</v>
      </c>
    </row>
    <row r="35" spans="2:11" ht="12.75">
      <c r="B35" s="27" t="s">
        <v>50</v>
      </c>
      <c r="C35" s="52">
        <f>(SUM(Sarjat!C45:C47)/SUM(Sarjat!C33:C35)-1)*100</f>
        <v>13.769860375541644</v>
      </c>
      <c r="D35" s="52">
        <f>(SUM(Sarjat!D45:D47)/SUM(Sarjat!D33:D35)-1)*100</f>
        <v>14.928229665071747</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15.173067804646735</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11.442995372318032</v>
      </c>
    </row>
    <row r="37" spans="2:11" ht="12.75">
      <c r="B37" s="27" t="s">
        <v>52</v>
      </c>
      <c r="C37" s="52">
        <f>(SUM(Sarjat!C47:C49)/SUM(Sarjat!C35:C37)-1)*100</f>
        <v>13.055895552835572</v>
      </c>
      <c r="D37" s="52">
        <f>(SUM(Sarjat!D47:D49)/SUM(Sarjat!D35:D37)-1)*100</f>
        <v>13.71455137145514</v>
      </c>
      <c r="E37" s="52">
        <f>(SUM(Sarjat!E47:E49)/SUM(Sarjat!E35:E37)-1)*100</f>
        <v>13.623725671918452</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10.944652517686237</v>
      </c>
    </row>
    <row r="38" spans="2:11" ht="12.75">
      <c r="B38" s="27" t="s">
        <v>53</v>
      </c>
      <c r="C38" s="52">
        <f>(SUM(Sarjat!C48:C50)/SUM(Sarjat!C36:C38)-1)*100</f>
        <v>12.953795379537958</v>
      </c>
      <c r="D38" s="52">
        <f>(SUM(Sarjat!D48:D50)/SUM(Sarjat!D36:D38)-1)*100</f>
        <v>13.181818181818183</v>
      </c>
      <c r="E38" s="52">
        <f>(SUM(Sarjat!E48:E50)/SUM(Sarjat!E36:E38)-1)*100</f>
        <v>12.801822323462408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10.45697818032114</v>
      </c>
    </row>
    <row r="39" spans="2:11" ht="12.75">
      <c r="B39" s="27" t="s">
        <v>54</v>
      </c>
      <c r="C39" s="52">
        <f>(SUM(Sarjat!C49:C51)/SUM(Sarjat!C37:C39)-1)*100</f>
        <v>8.266129032258075</v>
      </c>
      <c r="D39" s="52">
        <f>(SUM(Sarjat!D49:D51)/SUM(Sarjat!D37:D39)-1)*100</f>
        <v>10.265486725663742</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11.840354767184035</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9.689140088817116</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9.396241503398638</v>
      </c>
      <c r="K41" s="52">
        <f>(SUM(Sarjat!K51:K53)/SUM(Sarjat!K39:K41)-1)*100</f>
        <v>9.28</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15.610859728506776</v>
      </c>
      <c r="H42" s="52">
        <f>(SUM(Sarjat!H52:H54)/SUM(Sarjat!H40:H42)-1)*100</f>
        <v>12.081447963800883</v>
      </c>
      <c r="I42" s="52">
        <f>(SUM(Sarjat!I52:I54)/SUM(Sarjat!I40:I42)-1)*100</f>
        <v>9.318681318681321</v>
      </c>
      <c r="J42" s="52">
        <f>(SUM(Sarjat!J52:J54)/SUM(Sarjat!J40:J42)-1)*100</f>
        <v>9.141494435612096</v>
      </c>
      <c r="K42" s="52">
        <f>(SUM(Sarjat!K52:K54)/SUM(Sarjat!K40:K42)-1)*100</f>
        <v>8.799048751486339</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14.694059848146491</v>
      </c>
      <c r="H43" s="52">
        <f>(SUM(Sarjat!H53:H55)/SUM(Sarjat!H41:H43)-1)*100</f>
        <v>11.96236559139785</v>
      </c>
      <c r="I43" s="52">
        <f>(SUM(Sarjat!I53:I55)/SUM(Sarjat!I41:I43)-1)*100</f>
        <v>8.95077076081552</v>
      </c>
      <c r="J43" s="52">
        <f>(SUM(Sarjat!J53:J55)/SUM(Sarjat!J41:J43)-1)*100</f>
        <v>8.29728666928824</v>
      </c>
      <c r="K43" s="52">
        <f>(SUM(Sarjat!K53:K55)/SUM(Sarjat!K41:K43)-1)*100</f>
        <v>8.284255987436207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7.620528771384127</v>
      </c>
      <c r="K44" s="52">
        <f>(SUM(Sarjat!K54:K56)/SUM(Sarjat!K42:K44)-1)*100</f>
        <v>7.821011673151768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6.8330134357005745</v>
      </c>
      <c r="K45" s="52">
        <f>(SUM(Sarjat!K55:K57)/SUM(Sarjat!K43:K45)-1)*100</f>
        <v>7.445987654320962</v>
      </c>
    </row>
    <row r="46" spans="2:11" ht="12.75">
      <c r="B46" s="27" t="s">
        <v>49</v>
      </c>
      <c r="C46" s="52">
        <f>(SUM(Sarjat!C56:C58)/SUM(Sarjat!C44:C46)-1)*100</f>
        <v>11.189468735307928</v>
      </c>
      <c r="D46" s="52">
        <f>(SUM(Sarjat!D56:D58)/SUM(Sarjat!D44:D46)-1)*100</f>
        <v>8.947149396587605</v>
      </c>
      <c r="E46" s="52">
        <f>(SUM(Sarjat!E56:E58)/SUM(Sarjat!E44:E46)-1)*100</f>
        <v>9.406354515050186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6.984732824427464</v>
      </c>
      <c r="K46" s="52">
        <f>(SUM(Sarjat!K56:K58)/SUM(Sarjat!K44:K46)-1)*100</f>
        <v>7.120980091883622</v>
      </c>
    </row>
    <row r="47" spans="2:11" ht="12.75">
      <c r="B47" s="27" t="s">
        <v>50</v>
      </c>
      <c r="C47" s="52">
        <f>(SUM(Sarjat!C57:C59)/SUM(Sarjat!C45:C47)-1)*100</f>
        <v>11.84934405416842</v>
      </c>
      <c r="D47" s="52">
        <f>(SUM(Sarjat!D57:D59)/SUM(Sarjat!D45:D47)-1)*100</f>
        <v>9.283930058284762</v>
      </c>
      <c r="E47" s="52">
        <f>(SUM(Sarjat!E57:E59)/SUM(Sarjat!E45:E47)-1)*100</f>
        <v>9.502074688796691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6.7931688804554025</v>
      </c>
      <c r="K47" s="52">
        <f>(SUM(Sarjat!K57:K59)/SUM(Sarjat!K45:K47)-1)*100</f>
        <v>6.879513492968448</v>
      </c>
    </row>
    <row r="48" spans="2:11" ht="12.75">
      <c r="B48" s="27" t="s">
        <v>51</v>
      </c>
      <c r="C48" s="52">
        <f>(SUM(Sarjat!C58:C60)/SUM(Sarjat!C46:C48)-1)*100</f>
        <v>12.414837244511734</v>
      </c>
      <c r="D48" s="52">
        <f>(SUM(Sarjat!D58:D60)/SUM(Sarjat!D46:D48)-1)*100</f>
        <v>10.045286125977793</v>
      </c>
      <c r="E48" s="52">
        <f>(SUM(Sarjat!E58:E60)/SUM(Sarjat!E46:E48)-1)*100</f>
        <v>9.674763277068754</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6.644016610041525</v>
      </c>
    </row>
    <row r="49" spans="2:11" ht="12.75">
      <c r="B49" s="27" t="s">
        <v>52</v>
      </c>
      <c r="C49" s="52">
        <f>(SUM(Sarjat!C59:C61)/SUM(Sarjat!C47:C49)-1)*100</f>
        <v>11.187297004691455</v>
      </c>
      <c r="D49" s="52">
        <f>(SUM(Sarjat!D59:D61)/SUM(Sarjat!D47:D49)-1)*100</f>
        <v>9.730171708912483</v>
      </c>
      <c r="E49" s="52">
        <f>(SUM(Sarjat!E59:E61)/SUM(Sarjat!E47:E49)-1)*100</f>
        <v>9.706362153344195</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6.451612903225801</v>
      </c>
    </row>
    <row r="50" spans="2:11" ht="12.75">
      <c r="B50" s="27" t="s">
        <v>53</v>
      </c>
      <c r="C50" s="52">
        <f>(SUM(Sarjat!C60:C62)/SUM(Sarjat!C48:C50)-1)*100</f>
        <v>9.38641344046749</v>
      </c>
      <c r="D50" s="52">
        <f>(SUM(Sarjat!D60:D62)/SUM(Sarjat!D48:D50)-1)*100</f>
        <v>9.477911646586357</v>
      </c>
      <c r="E50" s="52">
        <f>(SUM(Sarjat!E60:E62)/SUM(Sarjat!E48:E50)-1)*100</f>
        <v>9.612277867528253</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6.298919120387625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6.1851851851851825</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6.109679793890299</v>
      </c>
    </row>
    <row r="53" spans="2:11" ht="12.75">
      <c r="B53" s="27" t="s">
        <v>56</v>
      </c>
      <c r="C53" s="52">
        <f>(SUM(Sarjat!C63:C65)/SUM(Sarjat!C51:C53)-1)*100</f>
        <v>7.941712204007301</v>
      </c>
      <c r="D53" s="52">
        <f>(SUM(Sarjat!D63:D65)/SUM(Sarjat!D51:D53)-1)*100</f>
        <v>8.018684312962222</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6.21345029239766</v>
      </c>
      <c r="K53" s="52">
        <f>(SUM(Sarjat!K63:K65)/SUM(Sarjat!K51:K53)-1)*100</f>
        <v>6.076134699853575</v>
      </c>
    </row>
    <row r="54" spans="1:11" ht="12.75">
      <c r="A54" s="27" t="s">
        <v>61</v>
      </c>
      <c r="B54" s="27" t="s">
        <v>45</v>
      </c>
      <c r="C54" s="52">
        <f>(SUM(Sarjat!C64:C66)/SUM(Sarjat!C52:C54)-1)*100</f>
        <v>9.664375252729474</v>
      </c>
      <c r="D54" s="52">
        <f>(SUM(Sarjat!D64:D66)/SUM(Sarjat!D52:D54)-1)*100</f>
        <v>8.582524271844672</v>
      </c>
      <c r="E54" s="52">
        <f>(SUM(Sarjat!E64:E66)/SUM(Sarjat!E52:E54)-1)*100</f>
        <v>9.35672514619883</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6.190823015294966</v>
      </c>
      <c r="K54" s="52">
        <f>(SUM(Sarjat!K64:K66)/SUM(Sarjat!K52:K54)-1)*100</f>
        <v>6.120218579234948</v>
      </c>
    </row>
    <row r="55" spans="2:11" ht="12.75">
      <c r="B55" s="27" t="s">
        <v>46</v>
      </c>
      <c r="C55" s="52">
        <f>(SUM(Sarjat!C65:C67)/SUM(Sarjat!C53:C55)-1)*100</f>
        <v>11.305460750853236</v>
      </c>
      <c r="D55" s="52">
        <f>(SUM(Sarjat!D65:D67)/SUM(Sarjat!D53:D55)-1)*100</f>
        <v>9.72491282448662</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6.354393609295572</v>
      </c>
      <c r="K55" s="52">
        <f>(SUM(Sarjat!K65:K67)/SUM(Sarjat!K53:K55)-1)*100</f>
        <v>6.163886874546742</v>
      </c>
    </row>
    <row r="56" spans="2:11" ht="12.75">
      <c r="B56" s="27" t="s">
        <v>47</v>
      </c>
      <c r="C56" s="52">
        <f>(SUM(Sarjat!C66:C68)/SUM(Sarjat!C54:C56)-1)*100</f>
        <v>14.27238805970148</v>
      </c>
      <c r="D56" s="52">
        <f>(SUM(Sarjat!D66:D68)/SUM(Sarjat!D54:D56)-1)*100</f>
        <v>11.741835147744917</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6.250000000000022</v>
      </c>
      <c r="K56" s="52">
        <f>(SUM(Sarjat!K66:K68)/SUM(Sarjat!K54:K56)-1)*100</f>
        <v>6.207145434861028</v>
      </c>
    </row>
    <row r="57" spans="2:11" ht="12.75">
      <c r="B57" s="27" t="s">
        <v>48</v>
      </c>
      <c r="C57" s="52">
        <f>(SUM(Sarjat!C67:C69)/SUM(Sarjat!C55:C57)-1)*100</f>
        <v>13.076241134751744</v>
      </c>
      <c r="D57" s="52">
        <f>(SUM(Sarjat!D67:D69)/SUM(Sarjat!D55:D57)-1)*100</f>
        <v>11.590296495956887</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6.324110671936745</v>
      </c>
      <c r="K57" s="52">
        <f>(SUM(Sarjat!K67:K69)/SUM(Sarjat!K55:K57)-1)*100</f>
        <v>6.175942549371638</v>
      </c>
    </row>
    <row r="58" spans="2:11" ht="12.75">
      <c r="B58" s="27" t="s">
        <v>49</v>
      </c>
      <c r="C58" s="52">
        <f>(SUM(Sarjat!C68:C70)/SUM(Sarjat!C56:C58)-1)*100</f>
        <v>13.361522198731524</v>
      </c>
      <c r="D58" s="52">
        <f>(SUM(Sarjat!D68:D70)/SUM(Sarjat!D56:D58)-1)*100</f>
        <v>11.497326203208535</v>
      </c>
      <c r="E58" s="52">
        <f>(SUM(Sarjat!E68:E70)/SUM(Sarjat!E56:E58)-1)*100</f>
        <v>11.96025983951088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6.100606493043181</v>
      </c>
      <c r="K58" s="52">
        <f>(SUM(Sarjat!K68:K70)/SUM(Sarjat!K56:K58)-1)*100</f>
        <v>6.147248034310215</v>
      </c>
    </row>
    <row r="59" spans="2:11" ht="12.75">
      <c r="B59" s="27" t="s">
        <v>50</v>
      </c>
      <c r="C59" s="52">
        <f>(SUM(Sarjat!C69:C71)/SUM(Sarjat!C57:C59)-1)*100</f>
        <v>17.026106696935315</v>
      </c>
      <c r="D59" s="52">
        <f>(SUM(Sarjat!D69:D71)/SUM(Sarjat!D57:D59)-1)*100</f>
        <v>13.676190476190463</v>
      </c>
      <c r="E59" s="52">
        <f>(SUM(Sarjat!E69:E71)/SUM(Sarjat!E57:E59)-1)*100</f>
        <v>12.125805229253483</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6.0412224591329</v>
      </c>
      <c r="K59" s="52">
        <f>(SUM(Sarjat!K69:K71)/SUM(Sarjat!K57:K59)-1)*100</f>
        <v>6.0455192034139404</v>
      </c>
    </row>
    <row r="60" spans="2:11" ht="12.75">
      <c r="B60" s="27" t="s">
        <v>51</v>
      </c>
      <c r="C60" s="52">
        <f>(SUM(Sarjat!C70:C72)/SUM(Sarjat!C58:C60)-1)*100</f>
        <v>12.390572390572396</v>
      </c>
      <c r="D60" s="52">
        <f>(SUM(Sarjat!D70:D72)/SUM(Sarjat!D58:D60)-1)*100</f>
        <v>11.859334081556305</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6.017699115044239</v>
      </c>
    </row>
    <row r="61" spans="2:11" ht="12.75">
      <c r="B61" s="27" t="s">
        <v>52</v>
      </c>
      <c r="C61" s="52">
        <f>(SUM(Sarjat!C71:C73)/SUM(Sarjat!C59:C61)-1)*100</f>
        <v>11.81434599156117</v>
      </c>
      <c r="D61" s="52">
        <f>(SUM(Sarjat!D71:D73)/SUM(Sarjat!D59:D61)-1)*100</f>
        <v>11.810730253353219</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5.93429883433414</v>
      </c>
      <c r="K61" s="52">
        <f>(SUM(Sarjat!K71:K73)/SUM(Sarjat!K59:K61)-1)*100</f>
        <v>6.060606060606055</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6.469760900140642</v>
      </c>
      <c r="K62" s="52">
        <f>(SUM(Sarjat!K72:K74)/SUM(Sarjat!K60:K62)-1)*100</f>
        <v>6.136044880785407</v>
      </c>
    </row>
    <row r="63" spans="2:11" ht="12.75">
      <c r="B63" s="27" t="s">
        <v>54</v>
      </c>
      <c r="C63" s="52">
        <f>(SUM(Sarjat!C73:C75)/SUM(Sarjat!C61:C63)-1)*100</f>
        <v>10.983663538408074</v>
      </c>
      <c r="D63" s="52">
        <f>(SUM(Sarjat!D73:D75)/SUM(Sarjat!D61:D63)-1)*100</f>
        <v>10.883856829802774</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6.3874345549738365</v>
      </c>
      <c r="K63" s="52">
        <f>(SUM(Sarjat!K73:K75)/SUM(Sarjat!K61:K63)-1)*100</f>
        <v>6.173700732472964</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6.174124176205376</v>
      </c>
    </row>
    <row r="65" spans="2:11" ht="12.75">
      <c r="B65" s="27" t="s">
        <v>56</v>
      </c>
      <c r="C65" s="52">
        <f>(SUM(Sarjat!C75:C77)/SUM(Sarjat!C63:C65)-1)*100</f>
        <v>8.36989537630779</v>
      </c>
      <c r="D65" s="52">
        <f>(SUM(Sarjat!D75:D77)/SUM(Sarjat!D63:D65)-1)*100</f>
        <v>11.89189189189188</v>
      </c>
      <c r="E65" s="52">
        <f>(SUM(Sarjat!E75:E77)/SUM(Sarjat!E63:E65)-1)*100</f>
        <v>11.946743432889551</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5.402615278733647</v>
      </c>
      <c r="K65" s="52">
        <f>(SUM(Sarjat!K75:K77)/SUM(Sarjat!K63:K65)-1)*100</f>
        <v>6.245686680469298</v>
      </c>
    </row>
    <row r="66" spans="1:11" ht="12.75">
      <c r="A66" s="27" t="s">
        <v>62</v>
      </c>
      <c r="B66" s="27" t="s">
        <v>45</v>
      </c>
      <c r="C66" s="52">
        <f>(SUM(Sarjat!C76:C78)/SUM(Sarjat!C64:C66)-1)*100</f>
        <v>11.873156342182888</v>
      </c>
      <c r="D66" s="52">
        <f>(SUM(Sarjat!D76:D78)/SUM(Sarjat!D64:D66)-1)*100</f>
        <v>12.446351931330458</v>
      </c>
      <c r="E66" s="52">
        <f>(SUM(Sarjat!E76:E78)/SUM(Sarjat!E64:E66)-1)*100</f>
        <v>12.19251336898397</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6.069958847736623</v>
      </c>
      <c r="K66" s="52">
        <f>(SUM(Sarjat!K76:K78)/SUM(Sarjat!K64:K66)-1)*100</f>
        <v>6.385169927909384</v>
      </c>
    </row>
    <row r="67" spans="2:11" ht="12.75">
      <c r="B67" s="27" t="s">
        <v>46</v>
      </c>
      <c r="C67" s="52">
        <f>(SUM(Sarjat!C77:C79)/SUM(Sarjat!C65:C67)-1)*100</f>
        <v>12.073591414334995</v>
      </c>
      <c r="D67" s="52">
        <f>(SUM(Sarjat!D77:D79)/SUM(Sarjat!D65:D67)-1)*100</f>
        <v>12.782485875706207</v>
      </c>
      <c r="E67" s="52">
        <f>(SUM(Sarjat!E77:E79)/SUM(Sarjat!E65:E67)-1)*100</f>
        <v>12.204585537918877</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7.033117104813935</v>
      </c>
      <c r="K67" s="52">
        <f>(SUM(Sarjat!K77:K79)/SUM(Sarjat!K65:K67)-1)*100</f>
        <v>6.523224043715858</v>
      </c>
    </row>
    <row r="68" spans="2:11" ht="12.75">
      <c r="B68" s="27" t="s">
        <v>47</v>
      </c>
      <c r="C68" s="52">
        <f>(SUM(Sarjat!C78:C80)/SUM(Sarjat!C66:C68)-1)*100</f>
        <v>14.57142857142859</v>
      </c>
      <c r="D68" s="52">
        <f>(SUM(Sarjat!D78:D80)/SUM(Sarjat!D66:D68)-1)*100</f>
        <v>12.073764787752284</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7.072424345460715</v>
      </c>
      <c r="K68" s="52">
        <f>(SUM(Sarjat!K78:K80)/SUM(Sarjat!K66:K68)-1)*100</f>
        <v>6.557934080869887</v>
      </c>
    </row>
    <row r="69" spans="2:11" ht="12.75">
      <c r="B69" s="27" t="s">
        <v>48</v>
      </c>
      <c r="C69" s="52">
        <f>(SUM(Sarjat!C79:C81)/SUM(Sarjat!C67:C69)-1)*100</f>
        <v>12.387299098392802</v>
      </c>
      <c r="D69" s="52">
        <f>(SUM(Sarjat!D79:D81)/SUM(Sarjat!D67:D69)-1)*100</f>
        <v>11.939268461007568</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6.454883406556267</v>
      </c>
      <c r="K69" s="52">
        <f>(SUM(Sarjat!K79:K81)/SUM(Sarjat!K67:K69)-1)*100</f>
        <v>6.5607034156239585</v>
      </c>
    </row>
    <row r="70" spans="2:11" ht="12.75">
      <c r="B70" s="27" t="s">
        <v>49</v>
      </c>
      <c r="C70" s="52">
        <f>(SUM(Sarjat!C80:C82)/SUM(Sarjat!C68:C70)-1)*100</f>
        <v>11.339052592316289</v>
      </c>
      <c r="D70" s="52">
        <f>(SUM(Sarjat!D80:D82)/SUM(Sarjat!D68:D70)-1)*100</f>
        <v>11.031175059952059</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5.884330867518495</v>
      </c>
      <c r="K70" s="52">
        <f>(SUM(Sarjat!K80:K82)/SUM(Sarjat!K68:K70)-1)*100</f>
        <v>6.565656565656575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6.46782841823057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7.463186077643913</v>
      </c>
      <c r="K72" s="52">
        <f>(SUM(Sarjat!K82:K84)/SUM(Sarjat!K70:K72)-1)*100</f>
        <v>6.74457429048414</v>
      </c>
    </row>
    <row r="73" spans="2:11" ht="12.75">
      <c r="B73" s="27" t="s">
        <v>52</v>
      </c>
      <c r="C73" s="52">
        <f>(SUM(Sarjat!C83:C85)/SUM(Sarjat!C71:C73)-1)*100</f>
        <v>11.204644412191577</v>
      </c>
      <c r="D73" s="52">
        <f>(SUM(Sarjat!D83:D85)/SUM(Sarjat!D71:D73)-1)*100</f>
        <v>10.363212262579147</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7.802600866955656</v>
      </c>
      <c r="K73" s="52">
        <f>(SUM(Sarjat!K83:K85)/SUM(Sarjat!K71:K73)-1)*100</f>
        <v>6.644518272425248</v>
      </c>
    </row>
    <row r="74" spans="2:11" ht="12.75">
      <c r="B74" s="27" t="s">
        <v>53</v>
      </c>
      <c r="C74" s="52">
        <f>(SUM(Sarjat!C84:C86)/SUM(Sarjat!C72:C74)-1)*100</f>
        <v>7.7610101632275885</v>
      </c>
      <c r="D74" s="52">
        <f>(SUM(Sarjat!D84:D86)/SUM(Sarjat!D72:D74)-1)*100</f>
        <v>9.08485856905159</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6.505944517833551</v>
      </c>
      <c r="K74" s="52">
        <f>(SUM(Sarjat!K84:K86)/SUM(Sarjat!K72:K74)-1)*100</f>
        <v>6.342913776015857</v>
      </c>
    </row>
    <row r="75" spans="2:11" ht="12.75">
      <c r="B75" s="27" t="s">
        <v>54</v>
      </c>
      <c r="C75" s="52">
        <f>(SUM(Sarjat!C85:C87)/SUM(Sarjat!C73:C75)-1)*100</f>
        <v>6.764797995615424</v>
      </c>
      <c r="D75" s="52">
        <f>(SUM(Sarjat!D85:D87)/SUM(Sarjat!D73:D75)-1)*100</f>
        <v>7.674571805006569</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5.378421900161023</v>
      </c>
      <c r="E77" s="52">
        <f>(SUM(Sarjat!E87:E89)/SUM(Sarjat!E75:E77)-1)*100</f>
        <v>5.207328833172586</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6.007182500816177</v>
      </c>
      <c r="K77" s="52">
        <f>(SUM(Sarjat!K87:K89)/SUM(Sarjat!K75:K77)-1)*100</f>
        <v>5.099058135758372</v>
      </c>
    </row>
    <row r="78" spans="1:11" ht="12.75">
      <c r="A78" s="29">
        <v>2002</v>
      </c>
      <c r="B78" s="27" t="s">
        <v>45</v>
      </c>
      <c r="C78" s="52">
        <f>(SUM(Sarjat!C88:C90)/SUM(Sarjat!C76:C78)-1)*100</f>
        <v>2.53790375741596</v>
      </c>
      <c r="D78" s="52">
        <f>(SUM(Sarjat!D88:D90)/SUM(Sarjat!D76:D78)-1)*100</f>
        <v>3.9440203562341125</v>
      </c>
      <c r="E78" s="52">
        <f>(SUM(Sarjat!E88:E90)/SUM(Sarjat!E76:E78)-1)*100</f>
        <v>4.099142040038117</v>
      </c>
      <c r="F78" s="52">
        <f>(SUM(Sarjat!F88:F90)/SUM(Sarjat!F76:F78)-1)*100</f>
        <v>1.6720257234726699</v>
      </c>
      <c r="G78" s="52">
        <f>(SUM(Sarjat!G88:G90)/SUM(Sarjat!G76:G78)-1)*100</f>
        <v>3.0388471177944743</v>
      </c>
      <c r="H78" s="52">
        <f>(SUM(Sarjat!H88:H90)/SUM(Sarjat!H76:H78)-1)*100</f>
        <v>3.715365239294699</v>
      </c>
      <c r="I78" s="52">
        <f>(SUM(Sarjat!I88:I90)/SUM(Sarjat!I76:I78)-1)*100</f>
        <v>5.897250361794515</v>
      </c>
      <c r="J78" s="52">
        <f>(SUM(Sarjat!J88:J90)/SUM(Sarjat!J76:J78)-1)*100</f>
        <v>4.655674102812801</v>
      </c>
      <c r="K78" s="52">
        <f>(SUM(Sarjat!K88:K90)/SUM(Sarjat!K76:K78)-1)*100</f>
        <v>4.517586318167144</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2.3017107309486695</v>
      </c>
      <c r="H79" s="52">
        <f>(SUM(Sarjat!H89:H91)/SUM(Sarjat!H77:H79)-1)*100</f>
        <v>2.937499999999993</v>
      </c>
      <c r="I79" s="52">
        <f>(SUM(Sarjat!I89:I91)/SUM(Sarjat!I77:I79)-1)*100</f>
        <v>0.7162753680859613</v>
      </c>
      <c r="J79" s="52">
        <f>(SUM(Sarjat!J89:J91)/SUM(Sarjat!J77:J79)-1)*100</f>
        <v>2.6475279106858096</v>
      </c>
      <c r="K79" s="52">
        <f>(SUM(Sarjat!K89:K91)/SUM(Sarjat!K77:K79)-1)*100</f>
        <v>3.975633215774299</v>
      </c>
    </row>
    <row r="80" spans="1:11" ht="12.75">
      <c r="A80" s="29"/>
      <c r="B80" s="27" t="s">
        <v>47</v>
      </c>
      <c r="C80" s="52">
        <f>(SUM(Sarjat!C90:C92)/SUM(Sarjat!C78:C80)-1)*100</f>
        <v>0.3918774492340571</v>
      </c>
      <c r="D80" s="52">
        <f>(SUM(Sarjat!D90:D92)/SUM(Sarjat!D78:D80)-1)*100</f>
        <v>2.7010245265445487</v>
      </c>
      <c r="E80" s="52">
        <f>(SUM(Sarjat!E90:E92)/SUM(Sarjat!E78:E80)-1)*100</f>
        <v>2.5864755375506476</v>
      </c>
      <c r="F80" s="52">
        <f>(SUM(Sarjat!F90:F92)/SUM(Sarjat!F78:F80)-1)*100</f>
        <v>-0.03415300546448785</v>
      </c>
      <c r="G80" s="52">
        <f>(SUM(Sarjat!G90:G92)/SUM(Sarjat!G78:G80)-1)*100</f>
        <v>1.2942989214175693</v>
      </c>
      <c r="H80" s="52">
        <f>(SUM(Sarjat!H90:H92)/SUM(Sarjat!H78:H80)-1)*100</f>
        <v>2.29742316050916</v>
      </c>
      <c r="I80" s="52">
        <f>(SUM(Sarjat!I90:I92)/SUM(Sarjat!I78:I80)-1)*100</f>
        <v>2.067510548523188</v>
      </c>
      <c r="J80" s="52">
        <f>(SUM(Sarjat!J90:J92)/SUM(Sarjat!J78:J80)-1)*100</f>
        <v>2.604001270244538</v>
      </c>
      <c r="K80" s="52">
        <f>(SUM(Sarjat!K90:K92)/SUM(Sarjat!K78:K80)-1)*100</f>
        <v>3.635204081632648</v>
      </c>
    </row>
    <row r="81" spans="1:11" ht="12.75">
      <c r="A81" s="29"/>
      <c r="B81" s="27" t="s">
        <v>48</v>
      </c>
      <c r="C81" s="52">
        <f>(SUM(Sarjat!C91:C93)/SUM(Sarjat!C79:C81)-1)*100</f>
        <v>0.9417509591907791</v>
      </c>
      <c r="D81" s="52">
        <f>(SUM(Sarjat!D91:D93)/SUM(Sarjat!D79:D81)-1)*100</f>
        <v>1.94204685573367</v>
      </c>
      <c r="E81" s="52">
        <f>(SUM(Sarjat!E91:E93)/SUM(Sarjat!E79:E81)-1)*100</f>
        <v>2.074303405572775</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3.492063492063502</v>
      </c>
      <c r="K81" s="52">
        <f>(SUM(Sarjat!K91:K93)/SUM(Sarjat!K79:K81)-1)*100</f>
        <v>3.4592192954617573</v>
      </c>
    </row>
    <row r="82" spans="1:11" ht="12.75">
      <c r="A82" s="29"/>
      <c r="B82" s="27" t="s">
        <v>49</v>
      </c>
      <c r="C82" s="52">
        <f>(SUM(Sarjat!C92:C94)/SUM(Sarjat!C80:C82)-1)*100</f>
        <v>4.288107202680069</v>
      </c>
      <c r="D82" s="52">
        <f>(SUM(Sarjat!D92:D94)/SUM(Sarjat!D80:D82)-1)*100</f>
        <v>2.0055538414069707</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4.382343601143246</v>
      </c>
      <c r="K82" s="52">
        <f>(SUM(Sarjat!K92:K94)/SUM(Sarjat!K80:K82)-1)*100</f>
        <v>3.3175355450236976</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3.525338369531017</v>
      </c>
      <c r="K83" s="52">
        <f>(SUM(Sarjat!K93:K95)/SUM(Sarjat!K81:K83)-1)*100</f>
        <v>3.049355548569621</v>
      </c>
    </row>
    <row r="84" spans="1:11" ht="12.75">
      <c r="A84" s="29"/>
      <c r="B84" s="27" t="s">
        <v>51</v>
      </c>
      <c r="C84" s="52">
        <f>(SUM(Sarjat!C94:C96)/SUM(Sarjat!C82:C84)-1)*100</f>
        <v>2.117711771177122</v>
      </c>
      <c r="D84" s="52">
        <f>(SUM(Sarjat!D94:D96)/SUM(Sarjat!D82:D84)-1)*100</f>
        <v>0.6429883649724522</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2.4291497975708287</v>
      </c>
      <c r="K84" s="52">
        <f>(SUM(Sarjat!K94:K96)/SUM(Sarjat!K82:K84)-1)*100</f>
        <v>2.7525805442602413</v>
      </c>
    </row>
    <row r="85" spans="1:11" ht="12.75">
      <c r="A85" s="29"/>
      <c r="B85" s="27" t="s">
        <v>52</v>
      </c>
      <c r="C85" s="52">
        <f>(SUM(Sarjat!C95:C97)/SUM(Sarjat!C83:C85)-1)*100</f>
        <v>-1.0963194988253822</v>
      </c>
      <c r="D85" s="52">
        <f>(SUM(Sarjat!D95:D97)/SUM(Sarjat!D83:D85)-1)*100</f>
        <v>-1.2077294685990503</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1.6084132384782013</v>
      </c>
      <c r="K85" s="52">
        <f>(SUM(Sarjat!K95:K97)/SUM(Sarjat!K83:K85)-1)*100</f>
        <v>2.5233644859813165</v>
      </c>
    </row>
    <row r="86" spans="1:11" ht="12.75">
      <c r="A86" s="29"/>
      <c r="B86" s="27" t="s">
        <v>53</v>
      </c>
      <c r="C86" s="52">
        <f>(SUM(Sarjat!C96:C98)/SUM(Sarjat!C84:C86)-1)*100</f>
        <v>1.2003429551300515</v>
      </c>
      <c r="D86" s="52">
        <f>(SUM(Sarjat!D96:D98)/SUM(Sarjat!D84:D86)-1)*100</f>
        <v>0.2135448444173349</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2.454178316247302</v>
      </c>
    </row>
    <row r="87" spans="1:11" ht="12.75">
      <c r="A87" s="29"/>
      <c r="B87" s="27" t="s">
        <v>54</v>
      </c>
      <c r="C87" s="52">
        <f>(SUM(Sarjat!C97:C99)/SUM(Sarjat!C85:C87)-1)*100</f>
        <v>0.7920211205632022</v>
      </c>
      <c r="D87" s="52">
        <f>(SUM(Sarjat!D97:D99)/SUM(Sarjat!D85:D87)-1)*100</f>
        <v>0.45885591924137437</v>
      </c>
      <c r="E87" s="52">
        <f>(SUM(Sarjat!E97:E99)/SUM(Sarjat!E85:E87)-1)*100</f>
        <v>0.24412572474823424</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0.4270896888346476</v>
      </c>
      <c r="E88" s="52">
        <f>(SUM(Sarjat!E98:E100)/SUM(Sarjat!E86:E88)-1)*100</f>
        <v>0.4276114844227408</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0.2750611246943979</v>
      </c>
      <c r="E89" s="52">
        <f>(SUM(Sarjat!E99:E101)/SUM(Sarjat!E87:E89)-1)*100</f>
        <v>0.5499541704858224</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2.155836156452118</v>
      </c>
      <c r="K89" s="52">
        <f>(SUM(Sarjat!K99:K101)/SUM(Sarjat!K87:K89)-1)*100</f>
        <v>2.8121137206427615</v>
      </c>
    </row>
    <row r="90" spans="1:11" ht="12.75">
      <c r="A90" s="30">
        <v>2003</v>
      </c>
      <c r="B90" s="27" t="s">
        <v>45</v>
      </c>
      <c r="C90" s="52">
        <f>(SUM(Sarjat!C100:C102)/SUM(Sarjat!C88:C90)-1)*100</f>
        <v>2.764384442301515</v>
      </c>
      <c r="D90" s="52">
        <f>(SUM(Sarjat!D100:D102)/SUM(Sarjat!D88:D90)-1)*100</f>
        <v>1.1627906976744207</v>
      </c>
      <c r="E90" s="52">
        <f>(SUM(Sarjat!E100:E102)/SUM(Sarjat!E88:E90)-1)*100</f>
        <v>0.6105006105006083</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3.3673154155081875</v>
      </c>
      <c r="K90" s="52">
        <f>(SUM(Sarjat!K100:K102)/SUM(Sarjat!K88:K90)-1)*100</f>
        <v>3.1182463723371523</v>
      </c>
    </row>
    <row r="91" spans="1:11" ht="12.75">
      <c r="A91" s="30"/>
      <c r="B91" s="27" t="s">
        <v>46</v>
      </c>
      <c r="C91" s="52">
        <f>(SUM(Sarjat!C101:C103)/SUM(Sarjat!C89:C91)-1)*100</f>
        <v>3.723034098817002</v>
      </c>
      <c r="D91" s="52">
        <f>(SUM(Sarjat!D101:D103)/SUM(Sarjat!D89:D91)-1)*100</f>
        <v>0.5813953488372103</v>
      </c>
      <c r="E91" s="52">
        <f>(SUM(Sarjat!E101:E103)/SUM(Sarjat!E89:E91)-1)*100</f>
        <v>0.6701187937861786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4.381603480422602</v>
      </c>
      <c r="K91" s="52">
        <f>(SUM(Sarjat!K101:K103)/SUM(Sarjat!K89:K91)-1)*100</f>
        <v>3.3610854147394287</v>
      </c>
    </row>
    <row r="92" spans="1:11" ht="12.75">
      <c r="A92" s="30"/>
      <c r="B92" s="27" t="s">
        <v>47</v>
      </c>
      <c r="C92" s="52">
        <f>(SUM(Sarjat!C102:C104)/SUM(Sarjat!C90:C92)-1)*100</f>
        <v>1.8097941802696749</v>
      </c>
      <c r="D92" s="52">
        <f>(SUM(Sarjat!D102:D104)/SUM(Sarjat!D90:D92)-1)*100</f>
        <v>0.030229746070120633</v>
      </c>
      <c r="E92" s="52">
        <f>(SUM(Sarjat!E102:E104)/SUM(Sarjat!E90:E92)-1)*100</f>
        <v>0.8809234507898056</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4.6115753636645</v>
      </c>
      <c r="K92" s="52">
        <f>(SUM(Sarjat!K102:K104)/SUM(Sarjat!K90:K92)-1)*100</f>
        <v>3.4769230769230663</v>
      </c>
    </row>
    <row r="93" spans="1:11" ht="12.75">
      <c r="A93" s="30"/>
      <c r="B93" s="27" t="s">
        <v>48</v>
      </c>
      <c r="C93" s="52">
        <f>(SUM(Sarjat!C103:C105)/SUM(Sarjat!C91:C93)-1)*100</f>
        <v>0.7601935038009877</v>
      </c>
      <c r="D93" s="52">
        <f>(SUM(Sarjat!D103:D105)/SUM(Sarjat!D91:D93)-1)*100</f>
        <v>0.8769277290595845</v>
      </c>
      <c r="E93" s="52">
        <f>(SUM(Sarjat!E103:E105)/SUM(Sarjat!E91:E93)-1)*100</f>
        <v>1.3952077646345096</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3.4969325153374253</v>
      </c>
      <c r="K93" s="52">
        <f>(SUM(Sarjat!K103:K105)/SUM(Sarjat!K91:K93)-1)*100</f>
        <v>3.435582822085892</v>
      </c>
    </row>
    <row r="94" spans="1:11" ht="12.75">
      <c r="A94" s="30"/>
      <c r="B94" s="27" t="s">
        <v>49</v>
      </c>
      <c r="C94" s="52">
        <f>(SUM(Sarjat!C104:C106)/SUM(Sarjat!C92:C94)-1)*100</f>
        <v>-0.2891101831031251</v>
      </c>
      <c r="D94" s="52">
        <f>(SUM(Sarjat!D104:D106)/SUM(Sarjat!D92:D94)-1)*100</f>
        <v>2.298850574712641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2.707636142379055</v>
      </c>
      <c r="K94" s="52">
        <f>(SUM(Sarjat!K104:K106)/SUM(Sarjat!K92:K94)-1)*100</f>
        <v>3.425076452599396</v>
      </c>
    </row>
    <row r="95" spans="1:11" ht="12.75">
      <c r="A95" s="30"/>
      <c r="B95" s="27" t="s">
        <v>50</v>
      </c>
      <c r="C95" s="52">
        <f>(SUM(Sarjat!C105:C107)/SUM(Sarjat!C93:C95)-1)*100</f>
        <v>1.04864549956305</v>
      </c>
      <c r="D95" s="52">
        <f>(SUM(Sarjat!D105:D107)/SUM(Sarjat!D93:D95)-1)*100</f>
        <v>3.5920852359208277</v>
      </c>
      <c r="E95" s="52">
        <f>(SUM(Sarjat!E105:E107)/SUM(Sarjat!E93:E95)-1)*100</f>
        <v>3.0082041932543158</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2.7972027972027913</v>
      </c>
      <c r="K95" s="52">
        <f>(SUM(Sarjat!K105:K107)/SUM(Sarjat!K93:K95)-1)*100</f>
        <v>3.538743136058553</v>
      </c>
    </row>
    <row r="96" spans="1:11" ht="12.75">
      <c r="A96" s="30"/>
      <c r="B96" s="27" t="s">
        <v>51</v>
      </c>
      <c r="C96" s="52">
        <f>(SUM(Sarjat!C106:C108)/SUM(Sarjat!C94:C96)-1)*100</f>
        <v>1.8852679773767589</v>
      </c>
      <c r="D96" s="52">
        <f>(SUM(Sarjat!D106:D108)/SUM(Sarjat!D94:D96)-1)*100</f>
        <v>3.4073623364770045</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3.28367284889024</v>
      </c>
      <c r="K96" s="52">
        <f>(SUM(Sarjat!K106:K108)/SUM(Sarjat!K94:K96)-1)*100</f>
        <v>3.7442922374429033</v>
      </c>
    </row>
    <row r="97" spans="1:11" ht="12.75">
      <c r="A97" s="30"/>
      <c r="B97" s="27" t="s">
        <v>52</v>
      </c>
      <c r="C97" s="52">
        <f>(SUM(Sarjat!C107:C109)/SUM(Sarjat!C95:C97)-1)*100</f>
        <v>3.299023489047248</v>
      </c>
      <c r="D97" s="52">
        <f>(SUM(Sarjat!D107:D109)/SUM(Sarjat!D95:D97)-1)*100</f>
        <v>4.828850855745714</v>
      </c>
      <c r="E97" s="52">
        <f>(SUM(Sarjat!E107:E109)/SUM(Sarjat!E95:E97)-1)*100</f>
        <v>4.17301248857751</v>
      </c>
      <c r="F97" s="52">
        <f>(SUM(Sarjat!F107:F109)/SUM(Sarjat!F95:F97)-1)*100</f>
        <v>3.102239007283525</v>
      </c>
      <c r="G97" s="52">
        <f>(SUM(Sarjat!G107:G109)/SUM(Sarjat!G95:G97)-1)*100</f>
        <v>3.3292978208232515</v>
      </c>
      <c r="H97" s="52">
        <f>(SUM(Sarjat!H107:H109)/SUM(Sarjat!H95:H97)-1)*100</f>
        <v>3.0569007263922643</v>
      </c>
      <c r="I97" s="52">
        <f>(SUM(Sarjat!I107:I109)/SUM(Sarjat!I95:I97)-1)*100</f>
        <v>3.7454100367197096</v>
      </c>
      <c r="J97" s="52">
        <f>(SUM(Sarjat!J107:J109)/SUM(Sarjat!J95:J97)-1)*100</f>
        <v>4.383561643835621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4.568991775814801</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4.584092289010333</v>
      </c>
      <c r="K98" s="52">
        <f>(SUM(Sarjat!K108:K110)/SUM(Sarjat!K96:K98)-1)*100</f>
        <v>4.305639781685877</v>
      </c>
    </row>
    <row r="99" spans="1:11" ht="12.75">
      <c r="A99" s="30"/>
      <c r="B99" s="27" t="s">
        <v>54</v>
      </c>
      <c r="C99" s="52">
        <f>(SUM(Sarjat!C109:C111)/SUM(Sarjat!C97:C99)-1)*100</f>
        <v>6.635622817229314</v>
      </c>
      <c r="D99" s="52">
        <f>(SUM(Sarjat!D109:D111)/SUM(Sarjat!D97:D99)-1)*100</f>
        <v>5.633373934226538</v>
      </c>
      <c r="E99" s="52">
        <f>(SUM(Sarjat!E109:E111)/SUM(Sarjat!E97:E99)-1)*100</f>
        <v>4.931506849315093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5.250379362670721</v>
      </c>
      <c r="K99" s="52">
        <f>(SUM(Sarjat!K109:K111)/SUM(Sarjat!K97:K99)-1)*100</f>
        <v>4.537205081669682</v>
      </c>
    </row>
    <row r="100" spans="1:11" ht="12.75">
      <c r="A100" s="30"/>
      <c r="B100" s="27" t="s">
        <v>55</v>
      </c>
      <c r="C100" s="52">
        <f>(SUM(Sarjat!C110:C112)/SUM(Sarjat!C98:C100)-1)*100</f>
        <v>4.455004455004463</v>
      </c>
      <c r="D100" s="52">
        <f>(SUM(Sarjat!D110:D112)/SUM(Sarjat!D98:D100)-1)*100</f>
        <v>4.678007290400976</v>
      </c>
      <c r="E100" s="52">
        <f>(SUM(Sarjat!E110:E112)/SUM(Sarjat!E98:E100)-1)*100</f>
        <v>5.291970802919721</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6.034745504419381</v>
      </c>
      <c r="E101" s="52">
        <f>(SUM(Sarjat!E111:E113)/SUM(Sarjat!E99:E101)-1)*100</f>
        <v>5.712549377089027</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5.125113053964436</v>
      </c>
      <c r="K101" s="52">
        <f>(SUM(Sarjat!K111:K113)/SUM(Sarjat!K99:K101)-1)*100</f>
        <v>4.779080252479728</v>
      </c>
    </row>
    <row r="102" spans="1:11" ht="12.75">
      <c r="A102" s="30">
        <v>2004</v>
      </c>
      <c r="B102" s="27" t="s">
        <v>45</v>
      </c>
      <c r="C102" s="52">
        <f>(SUM(Sarjat!C112:C114)/SUM(Sarjat!C100:C102)-1)*100</f>
        <v>2.7213012198936237</v>
      </c>
      <c r="D102" s="52">
        <f>(SUM(Sarjat!D112:D114)/SUM(Sarjat!D100:D102)-1)*100</f>
        <v>5.868118572292791</v>
      </c>
      <c r="E102" s="52">
        <f>(SUM(Sarjat!E112:E114)/SUM(Sarjat!E100:E102)-1)*100</f>
        <v>6.067961165048552</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4.662283323371197</v>
      </c>
      <c r="K102" s="52">
        <f>(SUM(Sarjat!K112:K114)/SUM(Sarjat!K100:K102)-1)*100</f>
        <v>4.8203592814371365</v>
      </c>
    </row>
    <row r="103" spans="1:11" ht="12.75">
      <c r="A103" s="30"/>
      <c r="B103" s="27" t="s">
        <v>46</v>
      </c>
      <c r="C103" s="52">
        <f>(SUM(Sarjat!C113:C115)/SUM(Sarjat!C101:C103)-1)*100</f>
        <v>5.937604830593757</v>
      </c>
      <c r="D103" s="52">
        <f>(SUM(Sarjat!D113:D115)/SUM(Sarjat!D101:D103)-1)*100</f>
        <v>7.331913599026474</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4.941947008038117</v>
      </c>
      <c r="K103" s="52">
        <f>(SUM(Sarjat!K113:K115)/SUM(Sarjat!K101:K103)-1)*100</f>
        <v>4.862768496420045</v>
      </c>
    </row>
    <row r="104" spans="1:11" ht="12.75">
      <c r="A104" s="30"/>
      <c r="B104" s="27" t="s">
        <v>47</v>
      </c>
      <c r="C104" s="52">
        <f>(SUM(Sarjat!C114:C116)/SUM(Sarjat!C102:C104)-1)*100</f>
        <v>4.426629487626377</v>
      </c>
      <c r="D104" s="52">
        <f>(SUM(Sarjat!D114:D116)/SUM(Sarjat!D102:D104)-1)*100</f>
        <v>6.467210637654897</v>
      </c>
      <c r="E104" s="52">
        <f>(SUM(Sarjat!E114:E116)/SUM(Sarjat!E102:E104)-1)*100</f>
        <v>6.022282445046678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4.378698224852062</v>
      </c>
      <c r="K104" s="52">
        <f>(SUM(Sarjat!K114:K116)/SUM(Sarjat!K102:K104)-1)*100</f>
        <v>4.90633363068691</v>
      </c>
    </row>
    <row r="105" spans="1:11" ht="12.75">
      <c r="A105" s="30"/>
      <c r="B105" s="27" t="s">
        <v>48</v>
      </c>
      <c r="C105" s="52">
        <f>(SUM(Sarjat!C115:C117)/SUM(Sarjat!C103:C105)-1)*100</f>
        <v>6.721536351165969</v>
      </c>
      <c r="D105" s="52">
        <f>(SUM(Sarjat!D115:D117)/SUM(Sarjat!D103:D105)-1)*100</f>
        <v>5.725419664268583</v>
      </c>
      <c r="E105" s="52">
        <f>(SUM(Sarjat!E115:E117)/SUM(Sarjat!E103:E105)-1)*100</f>
        <v>5.593778043673336</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4.8606994665086</v>
      </c>
      <c r="K105" s="52">
        <f>(SUM(Sarjat!K115:K117)/SUM(Sarjat!K103:K105)-1)*100</f>
        <v>5.0118623962040365</v>
      </c>
    </row>
    <row r="106" spans="1:11" ht="12.75">
      <c r="A106" s="30"/>
      <c r="B106" s="27" t="s">
        <v>49</v>
      </c>
      <c r="C106" s="52">
        <f>(SUM(Sarjat!C116:C118)/SUM(Sarjat!C104:C106)-1)*100</f>
        <v>4.478092783505172</v>
      </c>
      <c r="D106" s="52">
        <f>(SUM(Sarjat!D116:D118)/SUM(Sarjat!D104:D106)-1)*100</f>
        <v>4.583086930810176</v>
      </c>
      <c r="E106" s="52">
        <f>(SUM(Sarjat!E116:E118)/SUM(Sarjat!E104:E106)-1)*100</f>
        <v>5.1068883610451365</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5.27251184834121</v>
      </c>
      <c r="K106" s="52">
        <f>(SUM(Sarjat!K116:K118)/SUM(Sarjat!K104:K106)-1)*100</f>
        <v>5.144884683619155</v>
      </c>
    </row>
    <row r="107" spans="1:11" ht="12.75">
      <c r="A107" s="30"/>
      <c r="B107" s="27" t="s">
        <v>50</v>
      </c>
      <c r="C107" s="52">
        <f>(SUM(Sarjat!C117:C119)/SUM(Sarjat!C105:C107)-1)*100</f>
        <v>3.60334390314212</v>
      </c>
      <c r="D107" s="52">
        <f>(SUM(Sarjat!D117:D119)/SUM(Sarjat!D105:D107)-1)*100</f>
        <v>4.1434028798119416</v>
      </c>
      <c r="E107" s="52">
        <f>(SUM(Sarjat!E117:E119)/SUM(Sarjat!E105:E107)-1)*100</f>
        <v>4.808259587020647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5.767524401064783</v>
      </c>
      <c r="K107" s="52">
        <f>(SUM(Sarjat!K117:K119)/SUM(Sarjat!K105:K107)-1)*100</f>
        <v>5.244549204478499</v>
      </c>
    </row>
    <row r="108" spans="1:11" ht="12.75">
      <c r="A108" s="30"/>
      <c r="B108" s="27" t="s">
        <v>51</v>
      </c>
      <c r="C108" s="52">
        <f>(SUM(Sarjat!C118:C120)/SUM(Sarjat!C106:C108)-1)*100</f>
        <v>6.212001057361882</v>
      </c>
      <c r="D108" s="52">
        <f>(SUM(Sarjat!D118:D120)/SUM(Sarjat!D106:D108)-1)*100</f>
        <v>5.383936451897631</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5.7403591404180165</v>
      </c>
      <c r="K108" s="52">
        <f>(SUM(Sarjat!K118:K120)/SUM(Sarjat!K106:K108)-1)*100</f>
        <v>5.2816901408450745</v>
      </c>
    </row>
    <row r="109" spans="1:11" ht="12.75">
      <c r="A109" s="30"/>
      <c r="B109" s="27" t="s">
        <v>52</v>
      </c>
      <c r="C109" s="52">
        <f>(SUM(Sarjat!C119:C121)/SUM(Sarjat!C107:C109)-1)*100</f>
        <v>4.624425140521216</v>
      </c>
      <c r="D109" s="52">
        <f>(SUM(Sarjat!D119:D121)/SUM(Sarjat!D107:D109)-1)*100</f>
        <v>4.110787172011676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4.811898512685908</v>
      </c>
      <c r="K109" s="52">
        <f>(SUM(Sarjat!K119:K121)/SUM(Sarjat!K107:K109)-1)*100</f>
        <v>5.227803738317749</v>
      </c>
    </row>
    <row r="110" spans="1:11" ht="12.75">
      <c r="A110" s="30"/>
      <c r="B110" s="27" t="s">
        <v>53</v>
      </c>
      <c r="C110" s="52">
        <f>(SUM(Sarjat!C120:C122)/SUM(Sarjat!C108:C110)-1)*100</f>
        <v>6.5711195240670595</v>
      </c>
      <c r="D110" s="52">
        <f>(SUM(Sarjat!D120:D122)/SUM(Sarjat!D108:D110)-1)*100</f>
        <v>5.381690552793228</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4.760522496371555</v>
      </c>
      <c r="K110" s="52">
        <f>(SUM(Sarjat!K120:K122)/SUM(Sarjat!K108:K110)-1)*100</f>
        <v>5.232558139534893</v>
      </c>
    </row>
    <row r="111" spans="1:11" ht="12.75">
      <c r="A111" s="30"/>
      <c r="B111" s="27" t="s">
        <v>54</v>
      </c>
      <c r="C111" s="52">
        <f>(SUM(Sarjat!C121:C123)/SUM(Sarjat!C109:C111)-1)*100</f>
        <v>2.237991266375561</v>
      </c>
      <c r="D111" s="52">
        <f>(SUM(Sarjat!D121:D123)/SUM(Sarjat!D109:D111)-1)*100</f>
        <v>4.352839434995692</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4.844290657439454</v>
      </c>
      <c r="K111" s="52">
        <f>(SUM(Sarjat!K121:K123)/SUM(Sarjat!K109:K111)-1)*100</f>
        <v>5.32407407407407</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5.9757505773672115</v>
      </c>
      <c r="K112" s="52">
        <f>(SUM(Sarjat!K122:K124)/SUM(Sarjat!K110:K112)-1)*100</f>
        <v>5.502736963411103</v>
      </c>
    </row>
    <row r="113" spans="1:11" ht="12.75">
      <c r="A113" s="30"/>
      <c r="B113" s="27" t="s">
        <v>56</v>
      </c>
      <c r="C113" s="52">
        <f>(SUM(Sarjat!C123:C125)/SUM(Sarjat!C111:C113)-1)*100</f>
        <v>8.648194794290532</v>
      </c>
      <c r="D113" s="52">
        <f>(SUM(Sarjat!D123:D125)/SUM(Sarjat!D111:D113)-1)*100</f>
        <v>5.863753952285156</v>
      </c>
      <c r="E113" s="52">
        <f>(SUM(Sarjat!E123:E125)/SUM(Sarjat!E111:E113)-1)*100</f>
        <v>5.231388329979891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5.73558933180387</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4.9142857142857155</v>
      </c>
      <c r="E114" s="52">
        <f>(SUM(Sarjat!E124:E126)/SUM(Sarjat!E112:E114)-1)*100</f>
        <v>5.091533180778018</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5.396916047972589</v>
      </c>
      <c r="K114" s="52">
        <f>(SUM(Sarjat!K124:K126)/SUM(Sarjat!K112:K114)-1)*100</f>
        <v>5.884033133390476</v>
      </c>
    </row>
    <row r="115" spans="2:11" ht="12.75">
      <c r="B115" s="27" t="s">
        <v>46</v>
      </c>
      <c r="C115" s="52">
        <f>(SUM(Sarjat!C125:C127)/SUM(Sarjat!C113:C115)-1)*100</f>
        <v>7.59974667511083</v>
      </c>
      <c r="D115" s="52">
        <f>(SUM(Sarjat!D125:D127)/SUM(Sarjat!D113:D115)-1)*100</f>
        <v>4.478458049886624</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5.361702127659584</v>
      </c>
      <c r="K115" s="52">
        <f>(SUM(Sarjat!K125:K127)/SUM(Sarjat!K113:K115)-1)*100</f>
        <v>6.20199146514937</v>
      </c>
    </row>
    <row r="116" spans="2:11" ht="12.75">
      <c r="B116" s="27" t="s">
        <v>47</v>
      </c>
      <c r="C116" s="52">
        <f>(SUM(Sarjat!C126:C128)/SUM(Sarjat!C114:C116)-1)*100</f>
        <v>4.339118825100141</v>
      </c>
      <c r="D116" s="52">
        <f>(SUM(Sarjat!D126:D128)/SUM(Sarjat!D114:D116)-1)*100</f>
        <v>4.1725801873403245</v>
      </c>
      <c r="E116" s="52">
        <f>(SUM(Sarjat!E126:E128)/SUM(Sarjat!E114:E116)-1)*100</f>
        <v>5.112184038625389</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6.660997732426299</v>
      </c>
    </row>
    <row r="117" spans="2:11" ht="12.75">
      <c r="B117" s="27" t="s">
        <v>48</v>
      </c>
      <c r="C117" s="52">
        <f>(SUM(Sarjat!C127:C129)/SUM(Sarjat!C115:C117)-1)*100</f>
        <v>6.5874035989717195</v>
      </c>
      <c r="D117" s="52">
        <f>(SUM(Sarjat!D127:D129)/SUM(Sarjat!D115:D117)-1)*100</f>
        <v>5.557130705982427</v>
      </c>
      <c r="E117" s="52">
        <f>(SUM(Sarjat!E127:E129)/SUM(Sarjat!E115:E117)-1)*100</f>
        <v>5.524079320113318</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7.5183719615602</v>
      </c>
      <c r="K117" s="52">
        <f>(SUM(Sarjat!K127:K129)/SUM(Sarjat!K115:K117)-1)*100</f>
        <v>7.1448743292855</v>
      </c>
    </row>
    <row r="118" spans="2:11" ht="12.75">
      <c r="B118" s="27" t="s">
        <v>49</v>
      </c>
      <c r="C118" s="52">
        <f>(SUM(Sarjat!C128:C130)/SUM(Sarjat!C116:C118)-1)*100</f>
        <v>6.537156953438172</v>
      </c>
      <c r="D118" s="52">
        <f>(SUM(Sarjat!D128:D130)/SUM(Sarjat!D116:D118)-1)*100</f>
        <v>6.389595702572803</v>
      </c>
      <c r="E118" s="52">
        <f>(SUM(Sarjat!E128:E130)/SUM(Sarjat!E116:E118)-1)*100</f>
        <v>6.101694915254252</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7.564679415073106</v>
      </c>
    </row>
    <row r="119" spans="2:11" ht="12.75">
      <c r="B119" s="27" t="s">
        <v>50</v>
      </c>
      <c r="C119" s="52">
        <f>(SUM(Sarjat!C129:C131)/SUM(Sarjat!C117:C119)-1)*100</f>
        <v>6.510851419031738</v>
      </c>
      <c r="D119" s="52">
        <f>(SUM(Sarjat!D129:D131)/SUM(Sarjat!D117:D119)-1)*100</f>
        <v>6.6873589164785585</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7.8947368421052655</v>
      </c>
    </row>
    <row r="120" spans="2:11" ht="12.75">
      <c r="B120" s="27" t="s">
        <v>51</v>
      </c>
      <c r="C120" s="52">
        <f>(SUM(Sarjat!C130:C132)/SUM(Sarjat!C118:C120)-1)*100</f>
        <v>5.7989049278247995</v>
      </c>
      <c r="D120" s="52">
        <f>(SUM(Sarjat!D130:D132)/SUM(Sarjat!D118:D120)-1)*100</f>
        <v>6.951423785594635</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8.101336302895334</v>
      </c>
      <c r="K120" s="52">
        <f>(SUM(Sarjat!K130:K132)/SUM(Sarjat!K118:K120)-1)*100</f>
        <v>8.193979933110374</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8.903728436282687</v>
      </c>
      <c r="K121" s="52">
        <f>(SUM(Sarjat!K131:K133)/SUM(Sarjat!K119:K121)-1)*100</f>
        <v>8.465167915625905</v>
      </c>
    </row>
    <row r="122" spans="2:11" ht="12.75">
      <c r="B122" s="27" t="s">
        <v>53</v>
      </c>
      <c r="C122" s="52">
        <f>(SUM(Sarjat!C132:C134)/SUM(Sarjat!C120:C122)-1)*100</f>
        <v>10.276579548338006</v>
      </c>
      <c r="D122" s="52">
        <f>(SUM(Sarjat!D132:D134)/SUM(Sarjat!D120:D122)-1)*100</f>
        <v>10.019428254232565</v>
      </c>
      <c r="E122" s="52">
        <f>(SUM(Sarjat!E132:E134)/SUM(Sarjat!E120:E122)-1)*100</f>
        <v>8.331019161344045</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9.642560266001677</v>
      </c>
      <c r="K122" s="52">
        <f>(SUM(Sarjat!K132:K134)/SUM(Sarjat!K120:K122)-1)*100</f>
        <v>8.591160220994464</v>
      </c>
    </row>
    <row r="123" spans="2:11" ht="12.75">
      <c r="B123" s="27" t="s">
        <v>54</v>
      </c>
      <c r="C123" s="52">
        <f>(SUM(Sarjat!C133:C135)/SUM(Sarjat!C121:C123)-1)*100</f>
        <v>8.275493860117455</v>
      </c>
      <c r="D123" s="52">
        <f>(SUM(Sarjat!D133:D135)/SUM(Sarjat!D121:D123)-1)*100</f>
        <v>8.232044198895029</v>
      </c>
      <c r="E123" s="52">
        <f>(SUM(Sarjat!E133:E135)/SUM(Sarjat!E121:E123)-1)*100</f>
        <v>8.227498619547212</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8.855885588558877</v>
      </c>
      <c r="K123" s="52">
        <f>(SUM(Sarjat!K133:K135)/SUM(Sarjat!K121:K123)-1)*100</f>
        <v>8.543956043956037</v>
      </c>
    </row>
    <row r="124" spans="2:11" ht="12.75">
      <c r="B124" s="27" t="s">
        <v>55</v>
      </c>
      <c r="C124" s="52">
        <f>(SUM(Sarjat!C134:C136)/SUM(Sarjat!C122:C124)-1)*100</f>
        <v>8.251001335113495</v>
      </c>
      <c r="D124" s="52">
        <f>(SUM(Sarjat!D134:D136)/SUM(Sarjat!D122:D124)-1)*100</f>
        <v>7.4794520547945</v>
      </c>
      <c r="E124" s="52">
        <f>(SUM(Sarjat!E134:E136)/SUM(Sarjat!E122:E124)-1)*100</f>
        <v>7.9330222344222046</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8.144919640424941</v>
      </c>
      <c r="K124" s="52">
        <f>(SUM(Sarjat!K134:K136)/SUM(Sarjat!K122:K124)-1)*100</f>
        <v>8.383397050791919</v>
      </c>
    </row>
    <row r="125" spans="2:11" ht="12.75">
      <c r="B125" s="27" t="s">
        <v>56</v>
      </c>
      <c r="C125" s="52">
        <f>(SUM(Sarjat!C135:C137)/SUM(Sarjat!C123:C125)-1)*100</f>
        <v>5.229263266357531</v>
      </c>
      <c r="D125" s="52">
        <f>(SUM(Sarjat!D135:D137)/SUM(Sarjat!D123:D125)-1)*100</f>
        <v>6.679337496606008</v>
      </c>
      <c r="E125" s="52">
        <f>(SUM(Sarjat!E135:E137)/SUM(Sarjat!E123:E125)-1)*100</f>
        <v>7.812073204042602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7.892595606183872</v>
      </c>
      <c r="K125" s="52">
        <f>(SUM(Sarjat!K135:K137)/SUM(Sarjat!K123:K125)-1)*100</f>
        <v>8.224755700325748</v>
      </c>
    </row>
    <row r="126" spans="1:11" ht="12.75">
      <c r="A126" s="29">
        <v>2006</v>
      </c>
      <c r="B126" s="51" t="s">
        <v>45</v>
      </c>
      <c r="C126" s="52">
        <f>(SUM(Sarjat!C136:C138)/SUM(Sarjat!C124:C126)-1)*100</f>
        <v>8.5706230617423</v>
      </c>
      <c r="D126" s="52">
        <f>(SUM(Sarjat!D136:D138)/SUM(Sarjat!D124:D126)-1)*100</f>
        <v>8.169934640522868</v>
      </c>
      <c r="E126" s="52">
        <f>(SUM(Sarjat!E136:E138)/SUM(Sarjat!E124:E126)-1)*100</f>
        <v>8.002177463255332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8.723923056082338</v>
      </c>
      <c r="K126" s="52">
        <f>(SUM(Sarjat!K136:K138)/SUM(Sarjat!K124:K126)-1)*100</f>
        <v>8.038845427569452</v>
      </c>
    </row>
    <row r="127" spans="2:11" ht="12.75">
      <c r="B127" s="27" t="s">
        <v>46</v>
      </c>
      <c r="C127" s="52">
        <f>(SUM(Sarjat!C137:C139)/SUM(Sarjat!C125:C127)-1)*100</f>
        <v>8.505002942907613</v>
      </c>
      <c r="D127" s="52">
        <f>(SUM(Sarjat!D137:D139)/SUM(Sarjat!D125:D127)-1)*100</f>
        <v>8.383071079761262</v>
      </c>
      <c r="E127" s="52">
        <f>(SUM(Sarjat!E137:E139)/SUM(Sarjat!E125:E127)-1)*100</f>
        <v>8.303934871099038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8.239095315024226</v>
      </c>
      <c r="K127" s="52">
        <f>(SUM(Sarjat!K137:K139)/SUM(Sarjat!K125:K127)-1)*100</f>
        <v>7.768550763461013</v>
      </c>
    </row>
    <row r="128" spans="2:11" ht="12.75">
      <c r="B128" s="27" t="s">
        <v>47</v>
      </c>
      <c r="C128" s="52">
        <f>(SUM(Sarjat!C138:C140)/SUM(Sarjat!C126:C128)-1)*100</f>
        <v>12.092130518234146</v>
      </c>
      <c r="D128" s="52">
        <f>(SUM(Sarjat!D138:D140)/SUM(Sarjat!D126:D128)-1)*100</f>
        <v>10.027247956403261</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7.544654758730984</v>
      </c>
      <c r="K128" s="52">
        <f>(SUM(Sarjat!K138:K140)/SUM(Sarjat!K126:K128)-1)*100</f>
        <v>7.414297103374956</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6.25657202944272</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6.199531127897884</v>
      </c>
      <c r="K130" s="52">
        <f>(SUM(Sarjat!K140:K142)/SUM(Sarjat!K128:K130)-1)*100</f>
        <v>6.9281045751634185</v>
      </c>
    </row>
    <row r="131" spans="2:11" ht="12.75">
      <c r="B131" s="27" t="s">
        <v>50</v>
      </c>
      <c r="C131" s="52">
        <f>(SUM(Sarjat!C141:C143)/SUM(Sarjat!C129:C131)-1)*100</f>
        <v>10.031347962382453</v>
      </c>
      <c r="D131" s="52">
        <f>(SUM(Sarjat!D141:D143)/SUM(Sarjat!D129:D131)-1)*100</f>
        <v>8.093097064268706</v>
      </c>
      <c r="E131" s="52">
        <f>(SUM(Sarjat!E141:E143)/SUM(Sarjat!E129:E131)-1)*100</f>
        <v>7.465048799788954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6.7392431311560586</v>
      </c>
      <c r="K131" s="52">
        <f>(SUM(Sarjat!K141:K143)/SUM(Sarjat!K129:K131)-1)*100</f>
        <v>6.901920083030633</v>
      </c>
    </row>
    <row r="132" spans="2:11" ht="12.75">
      <c r="B132" s="27" t="s">
        <v>51</v>
      </c>
      <c r="C132" s="52">
        <f>(SUM(Sarjat!C142:C144)/SUM(Sarjat!C130:C132)-1)*100</f>
        <v>6.327922841684308</v>
      </c>
      <c r="D132" s="52">
        <f>(SUM(Sarjat!D142:D144)/SUM(Sarjat!D130:D132)-1)*100</f>
        <v>7.595927956147208</v>
      </c>
      <c r="E132" s="52">
        <f>(SUM(Sarjat!E142:E144)/SUM(Sarjat!E130:E132)-1)*100</f>
        <v>7.154046997389041</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7.0306464074169295</v>
      </c>
      <c r="K132" s="52">
        <f>(SUM(Sarjat!K142:K144)/SUM(Sarjat!K130:K132)-1)*100</f>
        <v>6.95517774343124</v>
      </c>
    </row>
    <row r="133" spans="2:11" ht="12.75">
      <c r="B133" s="27" t="s">
        <v>52</v>
      </c>
      <c r="C133" s="52">
        <f>(SUM(Sarjat!C143:C145)/SUM(Sarjat!C131:C133)-1)*100</f>
        <v>6.555122622049048</v>
      </c>
      <c r="D133" s="52">
        <f>(SUM(Sarjat!D143:D145)/SUM(Sarjat!D131:D133)-1)*100</f>
        <v>7.409326424870466</v>
      </c>
      <c r="E133" s="52">
        <f>(SUM(Sarjat!E143:E145)/SUM(Sarjat!E131:E133)-1)*100</f>
        <v>6.797622124580016</v>
      </c>
      <c r="F133" s="52">
        <f>(SUM(Sarjat!F143:F145)/SUM(Sarjat!F131:F133)-1)*100</f>
        <v>7.347035199621987</v>
      </c>
      <c r="G133" s="52">
        <f>(SUM(Sarjat!G143:G145)/SUM(Sarjat!G131:G133)-1)*100</f>
        <v>7.722308892355678</v>
      </c>
      <c r="H133" s="52">
        <f>(SUM(Sarjat!H143:H145)/SUM(Sarjat!H131:H133)-1)*100</f>
        <v>7.884465261514428</v>
      </c>
      <c r="I133" s="52">
        <f>(SUM(Sarjat!I143:I145)/SUM(Sarjat!I131:I133)-1)*100</f>
        <v>4.661810613943818</v>
      </c>
      <c r="J133" s="52">
        <f>(SUM(Sarjat!J143:J145)/SUM(Sarjat!J131:J133)-1)*100</f>
        <v>7.026060296372005</v>
      </c>
      <c r="K133" s="52">
        <f>(SUM(Sarjat!K143:K145)/SUM(Sarjat!K131:K133)-1)*100</f>
        <v>7.088024564994866</v>
      </c>
    </row>
    <row r="134" spans="2:11" ht="12.75">
      <c r="B134" s="27" t="s">
        <v>53</v>
      </c>
      <c r="C134" s="52">
        <f>(SUM(Sarjat!C144:C146)/SUM(Sarjat!C132:C134)-1)*100</f>
        <v>1.0814542107685288</v>
      </c>
      <c r="D134" s="52">
        <f>(SUM(Sarjat!D144:D146)/SUM(Sarjat!D132:D134)-1)*100</f>
        <v>4.162462159434921</v>
      </c>
      <c r="E134" s="52">
        <f>(SUM(Sarjat!E144:E146)/SUM(Sarjat!E132:E134)-1)*100</f>
        <v>6.6905921558574555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6.469547637098794</v>
      </c>
      <c r="K134" s="52">
        <f>(SUM(Sarjat!K144:K146)/SUM(Sarjat!K132:K134)-1)*100</f>
        <v>7.32638005596542</v>
      </c>
    </row>
    <row r="135" spans="2:11" ht="12.75">
      <c r="B135" s="27" t="s">
        <v>54</v>
      </c>
      <c r="C135" s="52">
        <f>(SUM(Sarjat!C145:C147)/SUM(Sarjat!C133:C135)-1)*100</f>
        <v>7.1745562130177465</v>
      </c>
      <c r="D135" s="52">
        <f>(SUM(Sarjat!D145:D147)/SUM(Sarjat!D133:D135)-1)*100</f>
        <v>7.120980091883622</v>
      </c>
      <c r="E135" s="52">
        <f>(SUM(Sarjat!E145:E147)/SUM(Sarjat!E133:E135)-1)*100</f>
        <v>7.09183673469389</v>
      </c>
      <c r="F135" s="52">
        <f>(SUM(Sarjat!F145:F147)/SUM(Sarjat!F133:F135)-1)*100</f>
        <v>7.62733555157411</v>
      </c>
      <c r="G135" s="52">
        <f>(SUM(Sarjat!G145:G147)/SUM(Sarjat!G133:G135)-1)*100</f>
        <v>8.138639281129656</v>
      </c>
      <c r="H135" s="52">
        <f>(SUM(Sarjat!H145:H147)/SUM(Sarjat!H133:H135)-1)*100</f>
        <v>8.089368258859775</v>
      </c>
      <c r="I135" s="52">
        <f>(SUM(Sarjat!I145:I147)/SUM(Sarjat!I133:I135)-1)*100</f>
        <v>6.01618901772043</v>
      </c>
      <c r="J135" s="52">
        <f>(SUM(Sarjat!J145:J147)/SUM(Sarjat!J133:J135)-1)*100</f>
        <v>7.503789792824644</v>
      </c>
      <c r="K135" s="52">
        <f>(SUM(Sarjat!K145:K147)/SUM(Sarjat!K133:K135)-1)*100</f>
        <v>7.668944570994696</v>
      </c>
    </row>
    <row r="136" spans="2:11" ht="12.75">
      <c r="B136" s="27" t="s">
        <v>55</v>
      </c>
      <c r="C136" s="52">
        <f>(SUM(Sarjat!C146:C148)/SUM(Sarjat!C134:C136)-1)*100</f>
        <v>7.572767636901823</v>
      </c>
      <c r="D136" s="52">
        <f>(SUM(Sarjat!D146:D148)/SUM(Sarjat!D134:D136)-1)*100</f>
        <v>8.41192964567934</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8.32269594077102</v>
      </c>
      <c r="I136" s="52">
        <f>(SUM(Sarjat!I146:I148)/SUM(Sarjat!I134:I136)-1)*100</f>
        <v>7.178442028985499</v>
      </c>
      <c r="J136" s="52">
        <f>(SUM(Sarjat!J146:J148)/SUM(Sarjat!J134:J136)-1)*100</f>
        <v>7.884130982367754</v>
      </c>
      <c r="K136" s="52">
        <f>(SUM(Sarjat!K146:K148)/SUM(Sarjat!K134:K136)-1)*100</f>
        <v>8.087679516250956</v>
      </c>
    </row>
    <row r="137" spans="2:11" ht="12.75">
      <c r="B137" s="27" t="s">
        <v>56</v>
      </c>
      <c r="C137" s="52">
        <f>(SUM(Sarjat!C147:C149)/SUM(Sarjat!C135:C137)-1)*100</f>
        <v>8.51897184822521</v>
      </c>
      <c r="D137" s="52">
        <f>(SUM(Sarjat!D147:D149)/SUM(Sarjat!D135:D137)-1)*100</f>
        <v>8.95902265207431</v>
      </c>
      <c r="E137" s="52">
        <f>(SUM(Sarjat!E147:E149)/SUM(Sarjat!E135:E137)-1)*100</f>
        <v>8.462123131492284</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8.873805932629475</v>
      </c>
      <c r="K137" s="52">
        <f>(SUM(Sarjat!K147:K149)/SUM(Sarjat!K135:K137)-1)*100</f>
        <v>8.52771507399046</v>
      </c>
    </row>
    <row r="138" spans="1:11" ht="12.75">
      <c r="A138" s="29">
        <v>2007</v>
      </c>
      <c r="B138" s="51" t="s">
        <v>45</v>
      </c>
      <c r="C138" s="52">
        <f>(SUM(Sarjat!C148:C150)/SUM(Sarjat!C136:C138)-1)*100</f>
        <v>9.166450272656434</v>
      </c>
      <c r="D138" s="52">
        <f>(SUM(Sarjat!D148:D150)/SUM(Sarjat!D136:D138)-1)*100</f>
        <v>8.484390735146018</v>
      </c>
      <c r="E138" s="52">
        <f>(SUM(Sarjat!E148:E150)/SUM(Sarjat!E136:E138)-1)*100</f>
        <v>9.022177419354804</v>
      </c>
      <c r="F138" s="52">
        <f>(SUM(Sarjat!F148:F150)/SUM(Sarjat!F136:F138)-1)*100</f>
        <v>8.868265016756883</v>
      </c>
      <c r="G138" s="52">
        <f>(SUM(Sarjat!G148:G150)/SUM(Sarjat!G136:G138)-1)*100</f>
        <v>8.875441250630335</v>
      </c>
      <c r="H138" s="52">
        <f>(SUM(Sarjat!H148:H150)/SUM(Sarjat!H136:H138)-1)*100</f>
        <v>8.932626797880406</v>
      </c>
      <c r="I138" s="52">
        <f>(SUM(Sarjat!I148:I150)/SUM(Sarjat!I136:I138)-1)*100</f>
        <v>10.301574593007757</v>
      </c>
      <c r="J138" s="52">
        <f>(SUM(Sarjat!J148:J150)/SUM(Sarjat!J136:J138)-1)*100</f>
        <v>8.821330675305283</v>
      </c>
      <c r="K138" s="52">
        <f>(SUM(Sarjat!K148:K150)/SUM(Sarjat!K136:K138)-1)*100</f>
        <v>8.98876404494382</v>
      </c>
    </row>
    <row r="139" spans="2:11" ht="12.75">
      <c r="B139" s="27" t="s">
        <v>46</v>
      </c>
      <c r="C139" s="52">
        <f>(SUM(Sarjat!C149:C151)/SUM(Sarjat!C137:C139)-1)*100</f>
        <v>10.197992948196344</v>
      </c>
      <c r="D139" s="52">
        <f>(SUM(Sarjat!D149:D151)/SUM(Sarjat!D137:D139)-1)*100</f>
        <v>9.837296620775993</v>
      </c>
      <c r="E139" s="52">
        <f>(SUM(Sarjat!E149:E151)/SUM(Sarjat!E137:E139)-1)*100</f>
        <v>9.571535955900767</v>
      </c>
      <c r="F139" s="52">
        <f>(SUM(Sarjat!F149:F151)/SUM(Sarjat!F137:F139)-1)*100</f>
        <v>9.682539682539693</v>
      </c>
      <c r="G139" s="52">
        <f>(SUM(Sarjat!G149:G151)/SUM(Sarjat!G137:G139)-1)*100</f>
        <v>9.357752132463615</v>
      </c>
      <c r="H139" s="52">
        <f>(SUM(Sarjat!H149:H151)/SUM(Sarjat!H137:H139)-1)*100</f>
        <v>9.255079006772027</v>
      </c>
      <c r="I139" s="52">
        <f>(SUM(Sarjat!I149:I151)/SUM(Sarjat!I137:I139)-1)*100</f>
        <v>12.130265909769955</v>
      </c>
      <c r="J139" s="52">
        <f>(SUM(Sarjat!J149:J151)/SUM(Sarjat!J137:J139)-1)*100</f>
        <v>10.024875621890562</v>
      </c>
      <c r="K139" s="52">
        <f>(SUM(Sarjat!K149:K151)/SUM(Sarjat!K137:K139)-1)*100</f>
        <v>9.420830226199373</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9.464508094645074</v>
      </c>
      <c r="H140" s="52">
        <f>(SUM(Sarjat!H150:H152)/SUM(Sarjat!H138:H140)-1)*100</f>
        <v>9.571286141575275</v>
      </c>
      <c r="I140" s="52">
        <f>(SUM(Sarjat!I150:I152)/SUM(Sarjat!I138:I140)-1)*100</f>
        <v>12.144702842377253</v>
      </c>
      <c r="J140" s="52">
        <f>(SUM(Sarjat!J150:J152)/SUM(Sarjat!J138:J140)-1)*100</f>
        <v>10.337134357957378</v>
      </c>
      <c r="K140" s="52">
        <f>(SUM(Sarjat!K150:K152)/SUM(Sarjat!K138:K140)-1)*100</f>
        <v>9.772389905987167</v>
      </c>
    </row>
    <row r="141" spans="2:11" ht="12.75">
      <c r="B141" s="27" t="s">
        <v>48</v>
      </c>
      <c r="C141" s="52">
        <f>(SUM(Sarjat!C151:C153)/SUM(Sarjat!C139:C141)-1)*100</f>
        <v>11.628555493586168</v>
      </c>
      <c r="D141" s="52">
        <f>(SUM(Sarjat!D151:D153)/SUM(Sarjat!D139:D141)-1)*100</f>
        <v>11.932101847229148</v>
      </c>
      <c r="E141" s="52">
        <f>(SUM(Sarjat!E151:E153)/SUM(Sarjat!E139:E141)-1)*100</f>
        <v>10.757763975155289</v>
      </c>
      <c r="F141" s="52">
        <f>(SUM(Sarjat!F151:F153)/SUM(Sarjat!F139:F141)-1)*100</f>
        <v>11.30599028602266</v>
      </c>
      <c r="G141" s="52">
        <f>(SUM(Sarjat!G151:G153)/SUM(Sarjat!G139:G141)-1)*100</f>
        <v>9.838909541511764</v>
      </c>
      <c r="H141" s="52">
        <f>(SUM(Sarjat!H151:H153)/SUM(Sarjat!H139:H141)-1)*100</f>
        <v>9.933118652464712</v>
      </c>
      <c r="I141" s="52">
        <f>(SUM(Sarjat!I151:I153)/SUM(Sarjat!I139:I141)-1)*100</f>
        <v>12.87974683544304</v>
      </c>
      <c r="J141" s="52">
        <f>(SUM(Sarjat!J151:J153)/SUM(Sarjat!J139:J141)-1)*100</f>
        <v>10.86095992083127</v>
      </c>
      <c r="K141" s="52">
        <f>(SUM(Sarjat!K151:K153)/SUM(Sarjat!K139:K141)-1)*100</f>
        <v>9.965551181102338</v>
      </c>
    </row>
    <row r="142" spans="2:11" ht="12.75">
      <c r="B142" s="27" t="s">
        <v>49</v>
      </c>
      <c r="C142" s="52">
        <f>(SUM(Sarjat!C152:C154)/SUM(Sarjat!C140:C142)-1)*100</f>
        <v>11.38560687432868</v>
      </c>
      <c r="D142" s="52">
        <f>(SUM(Sarjat!D152:D154)/SUM(Sarjat!D140:D142)-1)*100</f>
        <v>12.029887920298886</v>
      </c>
      <c r="E142" s="52">
        <f>(SUM(Sarjat!E152:E154)/SUM(Sarjat!E140:E142)-1)*100</f>
        <v>10.924369747899165</v>
      </c>
      <c r="F142" s="52">
        <f>(SUM(Sarjat!F152:F154)/SUM(Sarjat!F140:F142)-1)*100</f>
        <v>11.413612565445042</v>
      </c>
      <c r="G142" s="52">
        <f>(SUM(Sarjat!G152:G154)/SUM(Sarjat!G140:G142)-1)*100</f>
        <v>10.265878877400292</v>
      </c>
      <c r="H142" s="52">
        <f>(SUM(Sarjat!H152:H154)/SUM(Sarjat!H140:H142)-1)*100</f>
        <v>10.312576913610648</v>
      </c>
      <c r="I142" s="52">
        <f>(SUM(Sarjat!I152:I154)/SUM(Sarjat!I140:I142)-1)*100</f>
        <v>11.29175288205737</v>
      </c>
      <c r="J142" s="52">
        <f>(SUM(Sarjat!J152:J154)/SUM(Sarjat!J140:J142)-1)*100</f>
        <v>10.154525386313473</v>
      </c>
      <c r="K142" s="52">
        <f>(SUM(Sarjat!K152:K154)/SUM(Sarjat!K140:K142)-1)*100</f>
        <v>10.073349633251816</v>
      </c>
    </row>
    <row r="143" spans="2:11" ht="12.75">
      <c r="B143" s="27" t="s">
        <v>50</v>
      </c>
      <c r="C143" s="52">
        <f>(SUM(Sarjat!C153:C155)/SUM(Sarjat!C141:C143)-1)*100</f>
        <v>11.016144349477685</v>
      </c>
      <c r="D143" s="52">
        <f>(SUM(Sarjat!D153:D155)/SUM(Sarjat!D141:D143)-1)*100</f>
        <v>10.349889894788355</v>
      </c>
      <c r="E143" s="52">
        <f>(SUM(Sarjat!E153:E155)/SUM(Sarjat!E141:E143)-1)*100</f>
        <v>10.824742268041243</v>
      </c>
      <c r="F143" s="52">
        <f>(SUM(Sarjat!F153:F155)/SUM(Sarjat!F141:F143)-1)*100</f>
        <v>11.126564673157159</v>
      </c>
      <c r="G143" s="52">
        <f>(SUM(Sarjat!G153:G155)/SUM(Sarjat!G141:G143)-1)*100</f>
        <v>10.417174920712391</v>
      </c>
      <c r="H143" s="52">
        <f>(SUM(Sarjat!H153:H155)/SUM(Sarjat!H141:H143)-1)*100</f>
        <v>10.711665443873809</v>
      </c>
      <c r="I143" s="52">
        <f>(SUM(Sarjat!I153:I155)/SUM(Sarjat!I141:I143)-1)*100</f>
        <v>10.575427682737182</v>
      </c>
      <c r="J143" s="52">
        <f>(SUM(Sarjat!J153:J155)/SUM(Sarjat!J141:J143)-1)*100</f>
        <v>9.88343856240892</v>
      </c>
      <c r="K143" s="52">
        <f>(SUM(Sarjat!K153:K155)/SUM(Sarjat!K141:K143)-1)*100</f>
        <v>10.121359223300974</v>
      </c>
    </row>
    <row r="144" spans="2:11" ht="12.75">
      <c r="B144" s="27" t="s">
        <v>51</v>
      </c>
      <c r="C144" s="52">
        <f>(SUM(Sarjat!C154:C156)/SUM(Sarjat!C142:C144)-1)*100</f>
        <v>10.199115044247776</v>
      </c>
      <c r="D144" s="52">
        <f>(SUM(Sarjat!D154:D156)/SUM(Sarjat!D142:D144)-1)*100</f>
        <v>9.509946627850564</v>
      </c>
      <c r="E144" s="52">
        <f>(SUM(Sarjat!E154:E156)/SUM(Sarjat!E142:E144)-1)*100</f>
        <v>10.745614035087714</v>
      </c>
      <c r="F144" s="52">
        <f>(SUM(Sarjat!F154:F156)/SUM(Sarjat!F142:F144)-1)*100</f>
        <v>10.671409515340136</v>
      </c>
      <c r="G144" s="52">
        <f>(SUM(Sarjat!G154:G156)/SUM(Sarjat!G142:G144)-1)*100</f>
        <v>11.238141571393822</v>
      </c>
      <c r="H144" s="52">
        <f>(SUM(Sarjat!H154:H156)/SUM(Sarjat!H142:H144)-1)*100</f>
        <v>11.076026232693724</v>
      </c>
      <c r="I144" s="52">
        <f>(SUM(Sarjat!I154:I156)/SUM(Sarjat!I142:I144)-1)*100</f>
        <v>8.555917480998932</v>
      </c>
      <c r="J144" s="52">
        <f>(SUM(Sarjat!J154:J156)/SUM(Sarjat!J142:J144)-1)*100</f>
        <v>9.7449470644851</v>
      </c>
      <c r="K144" s="52">
        <f>(SUM(Sarjat!K154:K156)/SUM(Sarjat!K142:K144)-1)*100</f>
        <v>10.236030828516363</v>
      </c>
    </row>
    <row r="145" spans="2:11" ht="12.75">
      <c r="B145" s="27" t="s">
        <v>52</v>
      </c>
      <c r="C145" s="52">
        <f>(SUM(Sarjat!C155:C157)/SUM(Sarjat!C143:C145)-1)*100</f>
        <v>12.28221122822113</v>
      </c>
      <c r="D145" s="52">
        <f>(SUM(Sarjat!D155:D157)/SUM(Sarjat!D143:D145)-1)*100</f>
        <v>10.684997588036648</v>
      </c>
      <c r="E145" s="52">
        <f>(SUM(Sarjat!E155:E157)/SUM(Sarjat!E143:E145)-1)*100</f>
        <v>10.98741529525653</v>
      </c>
      <c r="F145" s="52">
        <f>(SUM(Sarjat!F155:F157)/SUM(Sarjat!F143:F145)-1)*100</f>
        <v>13.248239436619723</v>
      </c>
      <c r="G145" s="52">
        <f>(SUM(Sarjat!G155:G157)/SUM(Sarjat!G143:G145)-1)*100</f>
        <v>11.440984793627829</v>
      </c>
      <c r="H145" s="52">
        <f>(SUM(Sarjat!H155:H157)/SUM(Sarjat!H143:H145)-1)*100</f>
        <v>11.456825856246988</v>
      </c>
      <c r="I145" s="52">
        <f>(SUM(Sarjat!I155:I157)/SUM(Sarjat!I143:I145)-1)*100</f>
        <v>9.266255716842299</v>
      </c>
      <c r="J145" s="52">
        <f>(SUM(Sarjat!J155:J157)/SUM(Sarjat!J143:J145)-1)*100</f>
        <v>10.097875387920752</v>
      </c>
      <c r="K145" s="52">
        <f>(SUM(Sarjat!K155:K157)/SUM(Sarjat!K143:K145)-1)*100</f>
        <v>10.418160095579454</v>
      </c>
    </row>
    <row r="146" spans="2:11" ht="12.75">
      <c r="B146" s="27" t="s">
        <v>53</v>
      </c>
      <c r="C146" s="52">
        <f>(SUM(Sarjat!C156:C158)/SUM(Sarjat!C144:C146)-1)*100</f>
        <v>9.378556794900984</v>
      </c>
      <c r="D146" s="52">
        <f>(SUM(Sarjat!D156:D158)/SUM(Sarjat!D144:D146)-1)*100</f>
        <v>11.91571809154761</v>
      </c>
      <c r="E146" s="52">
        <f>(SUM(Sarjat!E156:E158)/SUM(Sarjat!E144:E146)-1)*100</f>
        <v>11.412782316194159</v>
      </c>
      <c r="F146" s="52">
        <f>(SUM(Sarjat!F156:F158)/SUM(Sarjat!F144:F146)-1)*100</f>
        <v>10.107015457788338</v>
      </c>
      <c r="G146" s="52">
        <f>(SUM(Sarjat!G156:G158)/SUM(Sarjat!G144:G146)-1)*100</f>
        <v>12.088440278779133</v>
      </c>
      <c r="H146" s="52">
        <f>(SUM(Sarjat!H156:H158)/SUM(Sarjat!H144:H146)-1)*100</f>
        <v>11.826669858750316</v>
      </c>
      <c r="I146" s="52">
        <f>(SUM(Sarjat!I156:I158)/SUM(Sarjat!I144:I146)-1)*100</f>
        <v>7.316590864148709</v>
      </c>
      <c r="J146" s="52">
        <f>(SUM(Sarjat!J156:J158)/SUM(Sarjat!J144:J146)-1)*100</f>
        <v>10.44386422976502</v>
      </c>
      <c r="K146" s="52">
        <f>(SUM(Sarjat!K156:K158)/SUM(Sarjat!K144:K146)-1)*100</f>
        <v>10.66603460535671</v>
      </c>
    </row>
    <row r="147" spans="2:11" ht="12.75">
      <c r="B147" s="27" t="s">
        <v>54</v>
      </c>
      <c r="C147" s="52">
        <f>(SUM(Sarjat!C157:C159)/SUM(Sarjat!C145:C147)-1)*100</f>
        <v>10.121923165401437</v>
      </c>
      <c r="D147" s="52">
        <f>(SUM(Sarjat!D157:D159)/SUM(Sarjat!D145:D147)-1)*100</f>
        <v>11.698832499404311</v>
      </c>
      <c r="E147" s="52">
        <f>(SUM(Sarjat!E157:E159)/SUM(Sarjat!E145:E147)-1)*100</f>
        <v>11.886612672701279</v>
      </c>
      <c r="F147" s="52">
        <f>(SUM(Sarjat!F157:F159)/SUM(Sarjat!F145:F147)-1)*100</f>
        <v>10.963139120095121</v>
      </c>
      <c r="G147" s="52">
        <f>(SUM(Sarjat!G157:G159)/SUM(Sarjat!G145:G147)-1)*100</f>
        <v>11.989553656220298</v>
      </c>
      <c r="H147" s="52">
        <f>(SUM(Sarjat!H157:H159)/SUM(Sarjat!H145:H147)-1)*100</f>
        <v>12.211926823473519</v>
      </c>
      <c r="I147" s="52">
        <f>(SUM(Sarjat!I157:I159)/SUM(Sarjat!I145:I147)-1)*100</f>
        <v>7.75897647544368</v>
      </c>
      <c r="J147" s="52">
        <f>(SUM(Sarjat!J157:J159)/SUM(Sarjat!J145:J147)-1)*100</f>
        <v>10.646298472385428</v>
      </c>
      <c r="K147" s="52">
        <f>(SUM(Sarjat!K157:K159)/SUM(Sarjat!K145:K147)-1)*100</f>
        <v>10.977903149976488</v>
      </c>
    </row>
    <row r="148" spans="2:11" ht="12.75">
      <c r="B148" s="27" t="s">
        <v>55</v>
      </c>
      <c r="C148" s="52">
        <f>(SUM(Sarjat!C158:C160)/SUM(Sarjat!C146:C148)-1)*100</f>
        <v>11.855079110295797</v>
      </c>
      <c r="D148" s="52">
        <f>(SUM(Sarjat!D158:D160)/SUM(Sarjat!D146:D148)-1)*100</f>
        <v>12.109099459205265</v>
      </c>
      <c r="E148" s="52">
        <f>(SUM(Sarjat!E158:E160)/SUM(Sarjat!E146:E148)-1)*100</f>
        <v>12.361405991979213</v>
      </c>
      <c r="F148" s="52">
        <f>(SUM(Sarjat!F158:F160)/SUM(Sarjat!F146:F148)-1)*100</f>
        <v>12.356119332863514</v>
      </c>
      <c r="G148" s="52">
        <f>(SUM(Sarjat!G158:G160)/SUM(Sarjat!G146:G148)-1)*100</f>
        <v>12.665094339622618</v>
      </c>
      <c r="H148" s="52">
        <f>(SUM(Sarjat!H158:H160)/SUM(Sarjat!H146:H148)-1)*100</f>
        <v>12.585434833843978</v>
      </c>
      <c r="I148" s="52">
        <f>(SUM(Sarjat!I158:I160)/SUM(Sarjat!I146:I148)-1)*100</f>
        <v>10.437354743291793</v>
      </c>
      <c r="J148" s="52">
        <f>(SUM(Sarjat!J158:J160)/SUM(Sarjat!J146:J148)-1)*100</f>
        <v>11.533971515293029</v>
      </c>
      <c r="K148" s="52">
        <f>(SUM(Sarjat!K158:K160)/SUM(Sarjat!K146:K148)-1)*100</f>
        <v>11.351981351981344</v>
      </c>
    </row>
    <row r="149" spans="2:11" ht="12.75">
      <c r="B149" s="27" t="s">
        <v>56</v>
      </c>
      <c r="C149" s="52">
        <f>(SUM(Sarjat!C159:C161)/SUM(Sarjat!C147:C149)-1)*100</f>
        <v>12.497180239115725</v>
      </c>
      <c r="D149" s="52">
        <f>(SUM(Sarjat!D159:D161)/SUM(Sarjat!D147:D149)-1)*100</f>
        <v>12.940901658491022</v>
      </c>
      <c r="E149" s="52">
        <f>(SUM(Sarjat!E159:E161)/SUM(Sarjat!E147:E149)-1)*100</f>
        <v>12.847465545433302</v>
      </c>
      <c r="F149" s="52">
        <f>(SUM(Sarjat!F159:F161)/SUM(Sarjat!F147:F149)-1)*100</f>
        <v>12.905436272270432</v>
      </c>
      <c r="G149" s="52">
        <f>(SUM(Sarjat!G159:G161)/SUM(Sarjat!G147:G149)-1)*100</f>
        <v>13.023147065700247</v>
      </c>
      <c r="H149" s="52">
        <f>(SUM(Sarjat!H159:H161)/SUM(Sarjat!H147:H149)-1)*100</f>
        <v>12.923580275765346</v>
      </c>
      <c r="I149" s="52">
        <f>(SUM(Sarjat!I159:I161)/SUM(Sarjat!I147:I149)-1)*100</f>
        <v>11.293812202509756</v>
      </c>
      <c r="J149" s="52">
        <f>(SUM(Sarjat!J159:J161)/SUM(Sarjat!J147:J149)-1)*100</f>
        <v>11.752482105749241</v>
      </c>
      <c r="K149" s="52">
        <f>(SUM(Sarjat!K159:K161)/SUM(Sarjat!K147:K149)-1)*100</f>
        <v>11.763346429396805</v>
      </c>
    </row>
    <row r="150" spans="1:11" ht="12.75">
      <c r="A150" s="29">
        <v>2008</v>
      </c>
      <c r="B150" s="51" t="s">
        <v>45</v>
      </c>
      <c r="C150" s="52">
        <f>(SUM(Sarjat!C160:C162)/SUM(Sarjat!C148:C150)-1)*100</f>
        <v>12.725975261655575</v>
      </c>
      <c r="D150" s="52">
        <f>(SUM(Sarjat!D160:D162)/SUM(Sarjat!D148:D150)-1)*100</f>
        <v>13.924344395451405</v>
      </c>
      <c r="E150" s="52">
        <f>(SUM(Sarjat!E160:E162)/SUM(Sarjat!E148:E150)-1)*100</f>
        <v>13.222376329172448</v>
      </c>
      <c r="F150" s="52">
        <f>(SUM(Sarjat!F160:F162)/SUM(Sarjat!F148:F150)-1)*100</f>
        <v>12.739758465545826</v>
      </c>
      <c r="G150" s="52">
        <f>(SUM(Sarjat!G160:G162)/SUM(Sarjat!G148:G150)-1)*100</f>
        <v>13.177396943029196</v>
      </c>
      <c r="H150" s="52">
        <f>(SUM(Sarjat!H160:H162)/SUM(Sarjat!H148:H150)-1)*100</f>
        <v>13.249942089413945</v>
      </c>
      <c r="I150" s="52">
        <f>(SUM(Sarjat!I160:I162)/SUM(Sarjat!I148:I150)-1)*100</f>
        <v>12.751028308734579</v>
      </c>
      <c r="J150" s="52">
        <f>(SUM(Sarjat!J160:J162)/SUM(Sarjat!J148:J150)-1)*100</f>
        <v>12.250973208152027</v>
      </c>
      <c r="K150" s="52">
        <f>(SUM(Sarjat!K160:K162)/SUM(Sarjat!K148:K150)-1)*100</f>
        <v>12.164948453608249</v>
      </c>
    </row>
    <row r="151" spans="2:11" ht="12.75">
      <c r="B151" s="27" t="s">
        <v>46</v>
      </c>
      <c r="C151" s="52">
        <f>(SUM(Sarjat!C161:C163)/SUM(Sarjat!C149:C151)-1)*100</f>
        <v>12.650750676839785</v>
      </c>
      <c r="D151" s="52">
        <f>(SUM(Sarjat!D161:D163)/SUM(Sarjat!D149:D151)-1)*100</f>
        <v>12.853236098450305</v>
      </c>
      <c r="E151" s="52">
        <f>(SUM(Sarjat!E161:E163)/SUM(Sarjat!E149:E151)-1)*100</f>
        <v>13.514749599817089</v>
      </c>
      <c r="F151" s="52">
        <f>(SUM(Sarjat!F161:F163)/SUM(Sarjat!F149:F151)-1)*100</f>
        <v>12.904003859141344</v>
      </c>
      <c r="G151" s="52">
        <f>(SUM(Sarjat!G161:G163)/SUM(Sarjat!G149:G151)-1)*100</f>
        <v>13.512273457214953</v>
      </c>
      <c r="H151" s="52">
        <f>(SUM(Sarjat!H161:H163)/SUM(Sarjat!H149:H151)-1)*100</f>
        <v>13.56749311294767</v>
      </c>
      <c r="I151" s="52">
        <f>(SUM(Sarjat!I161:I163)/SUM(Sarjat!I149:I151)-1)*100</f>
        <v>11.803890221156422</v>
      </c>
      <c r="J151" s="52">
        <f>(SUM(Sarjat!J161:J163)/SUM(Sarjat!J149:J151)-1)*100</f>
        <v>12.028035270178616</v>
      </c>
      <c r="K151" s="52">
        <f>(SUM(Sarjat!K161:K163)/SUM(Sarjat!K149:K151)-1)*100</f>
        <v>12.607905497501125</v>
      </c>
    </row>
    <row r="152" spans="2:11" ht="12.75">
      <c r="B152" s="27" t="s">
        <v>47</v>
      </c>
      <c r="C152" s="52">
        <f>(SUM(Sarjat!C162:C164)/SUM(Sarjat!C150:C152)-1)*100</f>
        <v>13.444730077120814</v>
      </c>
      <c r="D152" s="52">
        <f>(SUM(Sarjat!D162:D164)/SUM(Sarjat!D150:D152)-1)*100</f>
        <v>13.672316384180782</v>
      </c>
      <c r="E152" s="52">
        <f>(SUM(Sarjat!E162:E164)/SUM(Sarjat!E150:E152)-1)*100</f>
        <v>13.871916723240552</v>
      </c>
      <c r="F152" s="52">
        <f>(SUM(Sarjat!F162:F164)/SUM(Sarjat!F150:F152)-1)*100</f>
        <v>13.576241577239823</v>
      </c>
      <c r="G152" s="52">
        <f>(SUM(Sarjat!G162:G164)/SUM(Sarjat!G150:G152)-1)*100</f>
        <v>13.993174061433455</v>
      </c>
      <c r="H152" s="52">
        <f>(SUM(Sarjat!H162:H164)/SUM(Sarjat!H150:H152)-1)*100</f>
        <v>13.876251137397633</v>
      </c>
      <c r="I152" s="52">
        <f>(SUM(Sarjat!I162:I164)/SUM(Sarjat!I150:I152)-1)*100</f>
        <v>12.989631336405516</v>
      </c>
      <c r="J152" s="52">
        <f>(SUM(Sarjat!J162:J164)/SUM(Sarjat!J150:J152)-1)*100</f>
        <v>12.78364412491575</v>
      </c>
      <c r="K152" s="52">
        <f>(SUM(Sarjat!K162:K164)/SUM(Sarjat!K150:K152)-1)*100</f>
        <v>13.11697092630153</v>
      </c>
    </row>
    <row r="153" spans="2:11" ht="12.75">
      <c r="B153" s="27" t="s">
        <v>48</v>
      </c>
      <c r="C153" s="52">
        <f>(SUM(Sarjat!C163:C165)/SUM(Sarjat!C151:C153)-1)*100</f>
        <v>15.013739695228567</v>
      </c>
      <c r="D153" s="52">
        <f>(SUM(Sarjat!D163:D165)/SUM(Sarjat!D151:D153)-1)*100</f>
        <v>13.916146297948263</v>
      </c>
      <c r="E153" s="52">
        <f>(SUM(Sarjat!E163:E165)/SUM(Sarjat!E151:E153)-1)*100</f>
        <v>14.468371467025554</v>
      </c>
      <c r="F153" s="52">
        <f>(SUM(Sarjat!F163:F165)/SUM(Sarjat!F151:F153)-1)*100</f>
        <v>15.175757575757576</v>
      </c>
      <c r="G153" s="52">
        <f>(SUM(Sarjat!G163:G165)/SUM(Sarjat!G151:G153)-1)*100</f>
        <v>14.57581227436824</v>
      </c>
      <c r="H153" s="52">
        <f>(SUM(Sarjat!H163:H165)/SUM(Sarjat!H151:H153)-1)*100</f>
        <v>14.127985579089696</v>
      </c>
      <c r="I153" s="52">
        <f>(SUM(Sarjat!I163:I165)/SUM(Sarjat!I151:I153)-1)*100</f>
        <v>14.3537987104009</v>
      </c>
      <c r="J153" s="52">
        <f>(SUM(Sarjat!J163:J165)/SUM(Sarjat!J151:J153)-1)*100</f>
        <v>13.479134121847803</v>
      </c>
      <c r="K153" s="52">
        <f>(SUM(Sarjat!K163:K165)/SUM(Sarjat!K151:K153)-1)*100</f>
        <v>13.69433877825017</v>
      </c>
    </row>
    <row r="154" spans="2:11" ht="12.75">
      <c r="B154" s="27" t="s">
        <v>49</v>
      </c>
      <c r="C154" s="52">
        <f>(SUM(Sarjat!C164:C166)/SUM(Sarjat!C152:C154)-1)*100</f>
        <v>14.971070395371267</v>
      </c>
      <c r="D154" s="52">
        <f>(SUM(Sarjat!D164:D166)/SUM(Sarjat!D152:D154)-1)*100</f>
        <v>15.273454868830584</v>
      </c>
      <c r="E154" s="52">
        <f>(SUM(Sarjat!E164:E166)/SUM(Sarjat!E152:E154)-1)*100</f>
        <v>15.285204991087387</v>
      </c>
      <c r="F154" s="52">
        <f>(SUM(Sarjat!F164:F166)/SUM(Sarjat!F152:F154)-1)*100</f>
        <v>14.920112781954886</v>
      </c>
      <c r="G154" s="52">
        <f>(SUM(Sarjat!G164:G166)/SUM(Sarjat!G152:G154)-1)*100</f>
        <v>14.512167894619331</v>
      </c>
      <c r="H154" s="52">
        <f>(SUM(Sarjat!H164:H166)/SUM(Sarjat!H152:H154)-1)*100</f>
        <v>14.323962516733602</v>
      </c>
      <c r="I154" s="52">
        <f>(SUM(Sarjat!I164:I166)/SUM(Sarjat!I152:I154)-1)*100</f>
        <v>15.112881806108902</v>
      </c>
      <c r="J154" s="52">
        <f>(SUM(Sarjat!J164:J166)/SUM(Sarjat!J152:J154)-1)*100</f>
        <v>14.740592295702527</v>
      </c>
      <c r="K154" s="52">
        <f>(SUM(Sarjat!K164:K166)/SUM(Sarjat!K152:K154)-1)*100</f>
        <v>14.19369169258109</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